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F:\2018 Oesterreich\Oe.13. VieVinum\Oe.13.4. Kommunikation\2_Homepage_Social Media\"/>
    </mc:Choice>
  </mc:AlternateContent>
  <bookViews>
    <workbookView xWindow="0" yWindow="0" windowWidth="25200" windowHeight="11880"/>
  </bookViews>
  <sheets>
    <sheet name="Tabelle1"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<sst xmlns="http://schemas.openxmlformats.org/spreadsheetml/2006/main" count="687" uniqueCount="382">
  <si>
    <t>Vulkanland Steiermark</t>
  </si>
  <si>
    <t>€€€</t>
  </si>
  <si>
    <t>Der Boden besteht aus lehmigen Schluff mit schottrigen Untergrund und humoser Auflage. Handlese, 48 Stunden Maischestandzeit, zur Spontangärung in die Fässer gefüllt. Nach der Vergärung reift der Wein für weitere 18 Monate auf der Feinhefe.</t>
  </si>
  <si>
    <t>€€€€</t>
  </si>
  <si>
    <t>Ried Moarfeitl ist ein Hochplateau gegen Süd-Südwest auf 340m Seehöhe. Nach einer Maischestandzeit von 24 bis 48 Stunden wird der Sauvignon Blanc in großen Holzfässern (500 l bis 2.500 l) spontan vergoren und für 18 Monate auf der Hefe ausgebaut.</t>
  </si>
  <si>
    <t>€€</t>
  </si>
  <si>
    <t>Tiefgründige Basaltverwitterungsböden in westlicher Ausrichtung. Optimale physiologische Reife des Traubengutes, schonende Verarbeitung im Keller. Langer Ausbau auf der Hefe im neutralen Stahltank.</t>
  </si>
  <si>
    <t>Wächst in der Lage Schemming, mit Süd- u. Süd Ost-Ausrichtung. Muschelkalkboden mit vulkanischem Untergrund; sandiger Lehm im oberen Teil, unten Opok. 18 Stunden Maischestandzeit, Vergärung und Ausbau im kleinen Holz auf der Vollhefe „sur-lie“.</t>
  </si>
  <si>
    <t>Die Kirchleiten, ein nach Süden offener Kessel, ist geprägt vom Wechsel von Sand und Kies mit mergeligen Silten. Darunter sind vulkanische Lapilli- und Bombentuffe. Der Sauvignon blanc wurde 1980 und 1995 gepflanzt und wird im Stahltank ausgebaut.</t>
  </si>
  <si>
    <t>Südsteiermark</t>
  </si>
  <si>
    <t>Muschel- und Korallenkalk sowie Opok mit dünner Sandauflage, geschützte Kessellage. Vergärung und Reife im Edelstahltank Lagerung auf der Hefe so lange wie möglich.</t>
  </si>
  <si>
    <t>Lese und Traubenselektion per Hand; schonende Pressung; spontan vergoren im großen Holzfass; 12 Monate Ausbau im großen Holzfass auf der Vollhefe; weitere 6 Monate auf der Feinhefe; ohne Filtration in die Flasche.</t>
  </si>
  <si>
    <t>In sorgfältiger Handarbeit hergestellt, vergoren und gereift in kleinen Eichenfässern.</t>
  </si>
  <si>
    <t>Vorwiegend südausgerichtete Kessellagen mit östlichen und westlichen Ausläufern und einer Hangneigung von bis zu 75 %. Von Hand gelesen, mit Naturhefen spontan vergoren, Ausbau 18 Monate in großen, traditionellen Eichenholzfässern.</t>
  </si>
  <si>
    <t>Ein karges Schotterkonglomerat bildet den Boden der steilen Ried in 510 m Seehöhe. Die Trauben wurden sorgsam per Hand gelesen und nach einer Maischestandzeit von 24h schonend gepresst. Spontangärung in großen Holfässern und dort 18 Monate Reife.</t>
  </si>
  <si>
    <t>Muschelkalk und Kalkverwitterungsgestein, Mergel &amp; Braunerde. Vinifizierung im großen, gebrauchten Eichenfass, 18 -24 Monate auf der Feinhefe. Unfiltriert auf die Flasche gezogen.</t>
  </si>
  <si>
    <t>Sausaler Einzellage am Rosenberg-Kogelberg mit typischen, kargen, paläozoischen Schieferböden. Ganztraubenpressung; Spontanvergärung; Vergärung und Ausbau (mit 14 Monate Vollhefelagerung) in großen Holzfässern.</t>
  </si>
  <si>
    <t>Der nach Süden ausgerichtete Boden besteht aus Sand, Schotter und Kalkmergel. Die Trauben wachsen auf 480 m Berghöhe. Der Sauvignon blanc ist 18 Monate lang mit Naturhefen gereift im kleinen Holzfass.</t>
  </si>
  <si>
    <t>Oberglanzberg ist eine Süd-Südwest Hanglage mit Neigungen bis zu 60 %. auf einer Höhe von etwa 450 Meter. Von Konglomeraten und Sandstein durchzogener Kalkmergel. Schonende Pressung, Gärung temperaturgesteuert, 12 monatiger Ausbau in 1000l Holzfass.</t>
  </si>
  <si>
    <t>Boden: Muschelkalk, Sand im Oberboden und Opok (Kalkmergel)Die selektierten, hochreifen Trauben für diesen Wein wurden sehr spät aus den Top Lagen Obegg &amp; Hochsulz geerntet. Ausbau 16 Monate in neuen französischen Barrique Fässern.</t>
  </si>
  <si>
    <t>Eine Selektion von der besten Kranachberg-Parzelle, maritime Sande und Muschelkalk. Vergärung im Edelstahltank, klassischer Ausbau, Hefelagerung.</t>
  </si>
  <si>
    <t>Domaines Kilger</t>
  </si>
  <si>
    <t>Dank der konkaven Lage sammelt sich viel Licht und Sonne in diesem Hang, was zu einer hohen Reife der Trauben führt. Der Kalkboden der Lage sorgt auch bei hoher Reife der Trauben für eine besonders klare und präzise Ausprägung mit eleganter Säure.</t>
  </si>
  <si>
    <t>Die Kessellage Kranachberg mit Süd-Südwest Exposition liegt auf rund 500 Meter Meereshöhe. Der Boden besteht aus durchlässigem, sandigen Schotter ohne Kalkanteilen. Spontanvergärung und Ausbau erfolgten im großen Holzfass (1.500 l). Der Ausbau dauerte rund 13 Monate.</t>
  </si>
  <si>
    <t>Burgenland</t>
  </si>
  <si>
    <t> 7,4</t>
  </si>
  <si>
    <t>Traisental</t>
  </si>
  <si>
    <t>Von den höchstgelegensten und steinigen Weingärten in den Inzersdorfer Rieden, geprägt vom Kalkterroir. Die nachhaltige Pflege der Weingärten erfolgt durch minimale Bearbeitung, dadurch entstehen prächtige Blühwiesen mit verschiedensten Nützlingen.</t>
  </si>
  <si>
    <t>Wachau</t>
  </si>
  <si>
    <t>Der Hochrain ist eine nach SO ausgerichtete Berglage. Im Hangbereich tiefgründige Lössinseln, welche für eine gute Nährstoffversorgung verantwortlich zeigen und auch die Weinstilistik deutlich prägen. Gärung im Stahltank und Reifung im großen Holzfass.</t>
  </si>
  <si>
    <t>Wien</t>
  </si>
  <si>
    <t>Jungherrn ist eine der ältesten dokumentierten Weißburgunderlagen Österreichs. Bodenbeschaffenheit: Kalksteinverwitterungsboden mit Löss-Tonerde-Auflage. Maischestandzeit: 6 Stunden, Ausbau zu 100 % im kleinen Holzfass.</t>
  </si>
  <si>
    <t>Niederösterreich</t>
  </si>
  <si>
    <t>Lössboden, Ernte Mitte November, Ausbau im Stahltank Stahltank, 6 Monate auf der Hefe.</t>
  </si>
  <si>
    <t>Muschel- und Korallenkalk sowie Opok mit dünner Sandauflage, geschützte Kessellage. Vergärung und Ausbau in 225l und 300l Barriquefässern, 18 Monate Lagerung auf der Hefe.</t>
  </si>
  <si>
    <t>Lage SüdOst exponiert, hohe Kalkaktivität. Maischestandzeit zw. 4-8h ohne SO2, pneumatische Pressung, Vergärung in 300-350 l Fässern aus franz. Eiche (white toast), Gärtemperatur zw. 20-25 Grad C, Lagerung auf der Hefe für ca. 13 Monate, unfiltriert.</t>
  </si>
  <si>
    <t>Wagram</t>
  </si>
  <si>
    <t>Die Trauben stammen von ca. 25-jährigen Reben aus den Lagen Scheiben (Lössboden) und Schillingsberg (Schotterkonglomerat). Vinifizierung in Edelstahltanks mit Spontanhefe. Lagerung auf der Feinhefe für ca. ein Jahr, Verkaufsstart ein Jahr nach der Ernte.</t>
  </si>
  <si>
    <t>Lage mit Donauterassenschotter, sandiger Lehm, leicht kalkhältig. 2/3 der Trauben Maischestandzeit (mit Stielgerüst) von 8 Stunden, 1/3 der gesamten Trauben wurde gerebelt und maischevergoren.</t>
  </si>
  <si>
    <t>Ried aus Kalkmergel und lehmigen Sandböden. Vergärung und Ausbau im großen neutralen Eichenfass, 18 Monate Lagerung auf der Feinhefe.</t>
  </si>
  <si>
    <t>Leithaberg</t>
  </si>
  <si>
    <t>Die Lage ruht auf einem Gemisch aus Kalk und Schiefer, die sich kühlen Nordostwinden öffnet, die die Reife positiv hinauszögern. Maischestandzeit 3 Tage, spontan vergoren, 12 Monate Reifung im 500 l Eichenfass.</t>
  </si>
  <si>
    <t>Vorwiegend südausgerichtete Kessellagen mit östlichen und westlichen Ausläufern und einer Hangneigung von bis zu 75 %. Von Hand gelesen, mit Naturhefen spontan vergoren, Ausbau 18 Monate in kleinen Eichenholzfässern.</t>
  </si>
  <si>
    <t>Muschelkalk und Kalkverwitterungsgestein, Mergel &amp; Braunerde. Vinifizierung in neutralen Eichenfässern,18 Monate auf der Feinhefe gelagert.</t>
  </si>
  <si>
    <t>Muschel- und Korallenkalk sowie Opok mit dünner Sandauflage, geschützte Kessellage.Vergärung und Ausbau in 225l und 300l Barriquefässern, 18 Monate Lagerung auf der Hefe.</t>
  </si>
  <si>
    <t>Ried Moarfeitl ist ein Hochplateau gegen Süd-Südwest auf 340m Seehöhe. Der Morillon wird spontan in 300 l und 500 l Fässern vergoren und danach für 18 Monate in großen Holzfässern auf der Hefe ausgebaut.</t>
  </si>
  <si>
    <t>Leithaberg DAC</t>
  </si>
  <si>
    <t>Aus dem „Filetstück“ der Lage, einer stark kalkhaltigen Spitzenlage in Jois am Leithagebirge mit günstiger Sonnenexposition. Händische Ernte und Selektion, Spontanvergärung, 15 Monate Ausbau in 800 Liter Holzfässern.</t>
  </si>
  <si>
    <t>Trocken</t>
  </si>
  <si>
    <t> 14</t>
  </si>
  <si>
    <t>Trauben vom Wiener Bisamberg, wo leichte und sandige Lössböden vorherrschen, im Barrique ausgebaut. Im Weingarten naturnahe Bewirtschaftung nach biodynamischen Richtlinien. Im Keller traditionelle Vinifikation kombiniert mit modernen Methoden.</t>
  </si>
  <si>
    <t>Dieser Wein wurde zu 100% im Neuen Holzfass - 500lt Fässer ausgebaut.</t>
  </si>
  <si>
    <t>Burg Taggenbrunn</t>
  </si>
  <si>
    <t>Bergland (Kärnten)</t>
  </si>
  <si>
    <t> 13</t>
  </si>
  <si>
    <t>Südliche Hanglage auf ca. 580m. Ausbau klassisch in Stahltanks, Einsatz von Reinzuchthefen bei einer Gärtemperatur von 17 -18 °C.</t>
  </si>
  <si>
    <t>Nach Süden ausgerichtete Kessellage. Ganztraubenpressung; Spontanvergärung; Vergärung und Ausbau (mit 14 Monate Vollhefelagerung) in kleinen und großen Holzfässern; 40 % neues Holze; ca. 50 % biologischer Säureabbau.</t>
  </si>
  <si>
    <t>Ried Saziani ist ein freiliegender Schotterkegel mit Steillagen Richtung Süd und West auf 380m Seehöhe. Der Grauburgunder wird spontan in großen Holzfässern vergoren und reift 18 Monate auf der Feinhefe.</t>
  </si>
  <si>
    <t>Weinland</t>
  </si>
  <si>
    <t> 12,5</t>
  </si>
  <si>
    <t>Lage: Oberer Satz, offene Vergärung bei einer Maischestandzeit von 15 Tagen. Auf der Vollhefe in 500 l Fässern ohne Schwefel bis zur Flaschenfüllung, dann leichte Schwefelung.</t>
  </si>
  <si>
    <t> -</t>
  </si>
  <si>
    <t>Über eine selektive Handlese vom Stock weg geerntet, so können wir uns im Keller bei allunseren Weinen mit Eingriffen fast gänzlich zurücknehmen, ohne Zusatz von Schwefel.</t>
  </si>
  <si>
    <t>Steirerland</t>
  </si>
  <si>
    <t> 13,5</t>
  </si>
  <si>
    <t> 12,0</t>
  </si>
  <si>
    <t>Die Reben wachsen im unteren Bereich auf einer stärkeren Auflage an lebendiger toniger Braunerde, darunter liegt Kalkmergel. Die Reben zeigen etwas mehr Wüchsigkeit, Ausbau in großen Holzfässern Gärung und BSA spontan, keine Zusätze, keine Filtration.</t>
  </si>
  <si>
    <t>In den mittleren Lagen mischen sich brauner toniger Lehm und Kalkmergel gut durch, die Reben zeigen mäßige Wüchsigkeit aufweisen. Ertrag 3500kg/ha. Ausbau in großen Holzfässern für zwei Jahre, Gärung und BSA spontan, keine Zusätze, ohne Filtration.</t>
  </si>
  <si>
    <t>Spontangärung ohne Temperaturkontrolle im Gärständer. 23-monatige Reifung im gebrauchten Barrique ohne Schwefelzugabe auf der Vollhefe. Kein Schwefel zugesetzt, nicht geschönt, unfiltriert, Naturwein, biodynamisch.</t>
  </si>
  <si>
    <t>Biodynamische Bewirtschaftung der Weingärten. Spontane Gärung, drei Wochen im Holzgärständer sowie im Stahltank auf der Maische belassen, schonend mit der Korbpresse gepresst, 16 Monate in gebrauchten 500 Liter Eichenfässern gereift</t>
  </si>
  <si>
    <t>Wir vergären immer spontan, belassen den Wein über lange, ruhige Monate auf der Feinhefe, wo er in gebrauchten 500 Litern Fässern langsam seine Balance findet, filtern nicht und schwefeln spät und wenig, ungefiltert.</t>
  </si>
  <si>
    <t>In den besten Lagen rund um Neusiedl am See wachsen die Rebstöcke. Die Weingärten werden mit viel Sorgfalt und Liebe bewirtschaftet und nützen optimal die klimatischen Bedingungen.</t>
  </si>
  <si>
    <t>Johanneshof Reinisch</t>
  </si>
  <si>
    <t>Thermenregion</t>
  </si>
  <si>
    <t>Die Trauben für diesen Wein stammen von Rebstöcken mit einem Alter von mindestens 35 Jahren. Dieser Wein wird nach der Vergärung etwa sechzehn Monate in kleinen Holzfässern aus französischer und österreichischer Eiche ausgebaut.</t>
  </si>
  <si>
    <t>Carnuntum</t>
  </si>
  <si>
    <t>Kontrollierte Vergärung durch natürliche Hefen in Holzgärständern, Maischestandzeit 21 Tage. Säureabbau in 50% neuen und gebrauchten kleinen Holzfässern sowie 500l-Fässern aus burgundischer Eiche, Klärung durch einmaliges Umziehen und Sedimentation.</t>
  </si>
  <si>
    <t>Die Vergärung findet mittels wilder Hefen und ohne Temperaturkontrolle in offenen Holzgärständern statt, der Ausbau erfolgt danach über 18-24 Monate auf der Feinhefe in gebrauchten 500 Liter Fässern, ungefiltert.</t>
  </si>
  <si>
    <t>/</t>
  </si>
  <si>
    <t>Die Gobelsburger Haide besteht aus tertiärem Rollschotter. Ausgebaut in österreichischen Eichenfässern wird der Wein nach nur leichter Filtration abgefüllt und kann daher ein Depot enthalten.</t>
  </si>
  <si>
    <t>Die Stiftsbreite ist die größte zusammenhängende St. Laurent Anbaufläche der Welt. Bodenbeschaffenheit: Alluvialschotterboden mit Braunerde. Maischestandzeit: 4 Wochen, Ausbau: 18 Monate im kleinen Holzfass.</t>
  </si>
  <si>
    <t>Kalkreicher Lehmboden auf rotem Donauschotter, 3 Wochen Maische Standzeit mit Überflutung, danach Ausbau für 14 Monate in 500 und 225 l Holzfässern, davon ca 20 % neues Holz.</t>
  </si>
  <si>
    <t>Bodenart: wenig humose, trockene und sehr kalkreiche Braunerde, Leithakalkschotter im Unterboden mit viel Sand. Kellerarbeit: offene Maischegärung, spontan mit natürlichen Hefen, 25 Tage bei ca. 27°C, Ausbau in Holzfässern 18 Monate.</t>
  </si>
  <si>
    <t>Nur in den besten Jahren keltern wir die Trauben aus unserem ältesten St. Laurent Weingarten in der Riede Holzspur. Die Lagerung erfolgte für 18 Monate in 225L Holzfässern aus französischer und slawonische Eiche.</t>
  </si>
  <si>
    <t>Leichte Braunerde auf Muschelkalkfelsen; Handlese; spontane Gärung im Stahltank; BSA und Reifung im großen Holzfass für 15 Monate.</t>
  </si>
  <si>
    <t>3 Wochen Maischestandzeit, 12 Monate im Barrique ausgebaut (50 % alt, 50 % neu).</t>
  </si>
  <si>
    <t>Handlese, temperaturkontrollierte Spontangärung, danach für 18 Monate hauptsächlich in Barriquefässern gelagert.</t>
  </si>
  <si>
    <t>Spontane Maischegärung in Holzgärständern und biologischen Säureabbau in Barriques. Der Ausbau erfolgte 16 Monate in burgundischen Barriques und 500l Fässern.</t>
  </si>
  <si>
    <t>Die traditionelle Maischegärung erfolgte im Stahltank, der biologische Säureabbau vollzog sich in Eichenfässern. Der Wein reifte 18 Monate in kleinen Eichenfässern, danach lagerte der Wein bis zur Abfüllung im großen Eichenfass.</t>
  </si>
  <si>
    <t>Nach einer sehr sorgfältigen Selektion der Trauben und der Vergärung im Holzgärständer legen wir den Wein für etwa achtzehn Monate in kleine Holzfässer. Erst nach einer Flaschenreife von weiteren sechs Monaten gelangt der Wein in den Verkauf.</t>
  </si>
  <si>
    <t>Nur gesunde Trauben wurden geerntet, gerebelt und anschließend für 2 Tage kalt mazeriert. Spontangärung und biologischer Säureabbau, danach reifte dieser feinfruchtige Pinot Noir für 24 Monate in Barriquefässer.</t>
  </si>
  <si>
    <t>Ried Klausen ist ein langgezogener Höhenrücken von Ost bis Südost auf 340m Seehöhe. Der Pinot Noir vergärt spontan, erfährt eine Maischestandzeit von 24 Tagen, Säureabbau in 300 bis 500 l Holzfässern und wird nach 18 Monaten in die Flasche gezogen.</t>
  </si>
  <si>
    <r>
      <t>Vor allem von Lagen am Wiener Bisamberg. Die Maische der abgebeerten Trauben erfährt Kaltmazeration in offenen Doppelbarriques. Spontangärung und Reifung mit Hefen in Barriques etwa 9 Monate, dann im großen Holzfass. Ohne Schönung oder Filtration</t>
    </r>
    <r>
      <rPr>
        <sz val="11"/>
        <color rgb="FF5A5959"/>
        <rFont val="Arial"/>
        <family val="2"/>
      </rPr>
      <t>.</t>
    </r>
  </si>
  <si>
    <t>Trauben aus den Spitzenlagen Dechant und Käferberg. Mit 3 Wochen Maischestandzeit vergoren und in 300 Liter österreichischen Holzfässern, 1. und 2. Füllung, für ca. 12 Monate ausgebaut, anschließende Flaschenreife für weitere 12 Monate.</t>
  </si>
  <si>
    <t>Wächst auf 3 Lagen auf sandigem Löss mit höherem Kalkanteil rund um Schrattenthal. Das Alter der Rebstöcke liegt zwischen 33 und 16 Jahren. Händische Lese, offene Vergärung im Bottich, Maischelagerung. Dann Malolaktik und Reifung im Eichenfass.</t>
  </si>
  <si>
    <t>Durch eine sonnenreiche Lage und einen sehr kalkreichen Schotterboden finden 30-Jahre alte Rebstöcke die optimalen Bedingungen für vielschichtige und finessenreiche Pinot Noirs vor.</t>
  </si>
  <si>
    <t>Maischestandzeit 21 Tage, traditionelle Vergärung in Bottich. Nach anschließenden biologischen Säureabbau wurde dieser 20 Monate in 2/3 neunen 1/3 gebrauchten kleinen Wienerwald-Fässer 225 ausgebaut.</t>
  </si>
  <si>
    <t xml:space="preserve"> The product of meticulous work all done by hand, fermented and matured in small oak casks.</t>
  </si>
  <si>
    <t>Loess soils, harvested mid-November. Élevage in steel tank, 6 months on the lees.</t>
  </si>
  <si>
    <t>A vineyard composed of limestone marl and loamy sand soils. Fermentation and élevage in a large, neutral wooden cask. 18 months maturing on the fine lees.</t>
  </si>
  <si>
    <t>Fossil limestone and weathered limestony rock, marl and brown earth. Vinified in neutral oak casks, 18 months on the fine lees.</t>
  </si>
  <si>
    <t>Fossil limestone and weathered limestony rock, marl and brown earth. Vinified in large, used oak casks, 18–24 months on the fine lees, then bottled without filtration.</t>
  </si>
  <si>
    <t>Ried Moarfeitl is a high plateau facing south-southwest at 340m elevation.  The Morillon is spontaneously fermented in 300L and 500L casks, followed by 18 months élevage on the lees in large wooden casks.</t>
  </si>
  <si>
    <t>From the very heart of the vineyard, a top site with high limestone content in Jois on the Leitha Range, with favourable exposure to sunshine. Hand harvesting and triage, spontaneous fermentation followed by 15 months élevage in 800L wooden casks.</t>
  </si>
  <si>
    <t>South-facing sloped site at some 580 metres elevation. Classic vinification in steel tanks, introduction of cultured yeasts at a fermentation temperature of 17–18°C.</t>
  </si>
  <si>
    <t>Thirty-year-old vines grow in loess atop limestony sandstone. Vinification: spontaneous intercellular start to the fermentation on the skins, gentle pressing, after which there is no intervention made for a period of 11 months. Bottled off the gross lees without filtration.</t>
  </si>
  <si>
    <t>The grapes for this wine come from vines with a minimum age of 35 years. After fermentation, the wine spends some 16 months maturing in small wooden casks of French and Austrian oak.</t>
  </si>
  <si>
    <t>The ‘Gobelsburger Haide’ is composed from Tertiary smooth gravels. Vinified in Austrian oak casks, the wine is bottled after undergoing only a light filtration, and still may contain sediment.</t>
  </si>
  <si>
    <t>Stiftsbreite is the largest contiguous surface planted with Sankt Laurent in the entire world. The soils are composed of alluvial gravel with brown earth. Maceration period is 4 weeks, élevage is 18 months in small oak cask.</t>
  </si>
  <si>
    <t>Soil type: humus-poor, dry and very limestone-rich brown earth. Leitha-limestone gravel in the subsoil with a great deal of sand. In the cellar, open fermentation on the skins, spontaneous with natural yeasts, 25 days at around 27°C; élevage 18 months in wooden casks.</t>
  </si>
  <si>
    <t>Three weeks maceration on the skins, 12 months élevage in barrique (50% old, 50% new).</t>
  </si>
  <si>
    <t>Thanks to the sunny vineyard site and very limestone-rich gravel soil, the 30 year-old vines enjoy optimum conditions for yielding complex and finesseful Pinot Noirs.</t>
  </si>
  <si>
    <t>Jungherrn is one of the oldest documented Weissburgunder vineyards in Austria. Composition of soil: weathered limestone soils with a top layer of loess and clay. Maceration period, 6 hours, élevage up to 100% in small wooden cask.</t>
  </si>
  <si>
    <t>A southeast-exposed site with a great deal of limestone. Maceration between 4–8 hours without SO2, pneumatic pressing. Fermentation in 300–350L casks of French oak (white toast), fermentation temperature 20–25°C. Matured on the lees for ca. 13 months, bottled without filtration.</t>
  </si>
  <si>
    <t>A basin-shaped site with southerly orientation. Whole-cluster pressing; spontaneous fermentation; fermentation and élevage (including 14 months on the gross lees) in varying small and large wooden casks. 40% new wood, approximately 50% malolactic fermentation.</t>
  </si>
  <si>
    <t>Fossil limestone and coral limestone as well as Opok with a thin layer of sand, a protected basin-shaped site. Fermentation and élevage in 225L and 300L barriques, 18 months ageing on the lees.</t>
  </si>
  <si>
    <t>Harvested by hand, temperature-controlled spontaneous fermentation. Then aged primarily in barriques for 18 months.</t>
  </si>
  <si>
    <t>Predominantly from vineyards sites on Vienna’s Bisamberg. The grape must from the destemmed clusters undergoes cold maceration in open double-barriques. Spontaneous fermentation and maturing on the yeast in barriques for some 9 months, then into large wooden cask. Without fining or filtration.</t>
  </si>
  <si>
    <t>Grown in three sites around Schattenthal on sandy soils with a high limestone content. The age of the vines is between 16–33 years. Hand-harvested, open fermentation in vat, on the skins. Then follows malolactic fermentation and ageing in oak cask.</t>
  </si>
  <si>
    <t>Deep soils of weathered basalt with westerly exposition. Grapes of optimal physiologic ripeness are gently processed in the cellar; an extended period of élevage in a neutral steel tank.</t>
  </si>
  <si>
    <t>Soil: fossil limestone, sand in the topsoil and Opok (limestone marl). Stringently selected, highly ripened grapes are harvested very late from the top sites Obegg and Hochsulz. 16 months élevage in new French barriques.</t>
  </si>
  <si>
    <t>A selection made out of the best Kranachberg parcels, maritime sands and fossil limestone. Fermentation in stainless steel tank, classic élevage, maturation on the lees.</t>
  </si>
  <si>
    <t>The basin-shaped Kranachberg with its south/southwesterly exposition is situated at some 500 metres elevation. The soil is composed of porous, sandy gravels without any limestone. Spontaneous fermentation and élevage take place in large wooden cask (1,500L). Élevage lasts approximately 13 months.</t>
  </si>
  <si>
    <t>From the highest-situated and stoniest parcels in the Inzersdorf vineyards, bearing the clear imprint of their limestone terroir. The sustainable cultivation of the vineyards is managed with minimal activity – thanks to this, a meadow of splendid blossoms offers a home to the widest variety of beneficial organisms.</t>
  </si>
  <si>
    <t>The grapes were harvested from approximately 25-year-old vines from the vineyards Scheiben (loess soil) and Schillingberg (gravel conglomerate). Vinification in stainless steel tanks with spontaneous fermentation. Maturing on the fine lees for about a year, released for sale one year after harvest.</t>
  </si>
  <si>
    <t>A site of Danube-terrace gravel, sandy loam with a light limestone content. 2/3 of the clusters undergo a maceration period with stems of 8 hours, the remaining 1/3 is destemmed and fermented on the skins.</t>
  </si>
  <si>
    <t>The site rests on a mixture of limestone and mica schist, open to the cool northeast winds, which adventageously prolong the ripening process. Maceration for 3 days, spontaneously fermented, 12 months maturation in 500L oak cask.</t>
  </si>
  <si>
    <t>Predominately south-facing basin with easterly &amp; westerly wings and a degree of incline reaching as much as 75%. Harvested by hand, fermented spontaneously with natural yeasts, 18 months élevage in small oak casks.</t>
  </si>
  <si>
    <t>The vineyard sits on a southeast-facing slope on the Leitha Range, 205–240 metres elevation, a loam soil with high limestone content. Fully ripened and perfectly healthy clusters, carefully selected and harvested by hand. The wine matures in Burgundian pièces, spends 18 months on the lees.</t>
  </si>
  <si>
    <t>The vineyard sits on a southeast-facing slope on the Leitha Range, 205–240 metres elevation, a sandy loam soil with high mica schist content and little limestone. Fully ripened and perfectly healthy clusters, carefully selected and harvested by hand. The wine matures in Burgundian pièces, spends 18 months on the lees.</t>
  </si>
  <si>
    <t>Ried Saziani is an open cone of gravel, featuring steeply sloped parcels facing south and west at an elevation of 380m. The Grauburgunder ferments spontaneously in large wooden casks, and matures for 18 months on the fine lees.</t>
  </si>
  <si>
    <t>This wine comes from a very stony and steep basin-shaped site. Warm microclimate, sandy and lightly limestony soils of fine Tertiary sediments, interfused with large stone slabs. Élevage in oak casks and quevris after fermentation on the skins.</t>
  </si>
  <si>
    <t>Here in the middle portions brown argillaceous loam and limestone marls are well mixed. The vines show medium vigorous growth. The yield is some 3500kg/hectare. Élevage in large wooden casks for two years after spontaneous alcoholic and malolactic fermentations; no additives, no filtration.</t>
  </si>
  <si>
    <t>Grapes from Vienna’s Bisamberg, where light and sandy loess soils predominate, élevage in barrique. The vineyard is cultivated according to nature-friendly biodynamic precepts. In the cellar, traditional vinification works in combination with modern techniques.</t>
  </si>
  <si>
    <t>Light brown earth layered upon fossil limestone rocks. Hand harvested, spontaneous fermentation in steel tank. Malolactic fermentation in large wooden cask for 15 months.</t>
  </si>
  <si>
    <t>Spontaneous fermentation on the skins in wooden fermentation vats before malolactic fermentation in barrique. Élevage for 16 months in Burgundian barriques and 500L casks.</t>
  </si>
  <si>
    <t>After a very stringent selection of clusters and the fermentation in wooden vats, we put the wine in small oak casks  for some 18 months. Only after a further period of six months maturing in the bottle do we release the wine for sale.</t>
  </si>
  <si>
    <t>Only healthy clusters are harvested, destemmed and then cold-macerated for 2 days. Spontaneous fermentation and malolactic, after which this Pinot, characterised by fine fruit, matures for 24 months in barrique casks.</t>
  </si>
  <si>
    <t>The soil is composed of loamy silt with gravelly subsoil and a top layer of humus. Harvested by hand, 48 hours of maceration, followed by spontaneous fermentation in cask. After fermentation, the wine matures for a further 18 months on the fine lees.</t>
  </si>
  <si>
    <t>Grown in the vineyard site ‘Schemming’, with south/southeasterly exposure. Fossil limestone soil with volcanic subsoils; an upper layer of sandy loam with Opok (a grey or brown marl) underneath. 18 hours maceration, fermentation and élevage in small wooden cask on the gross lees – «sur lie».</t>
  </si>
  <si>
    <t>The Kirchleiten, a basin-shaped site open to the south is characterised by varying sand and gravel with marly silts. The subsoils consist of volcanic lapilli and tuffs. The Sauvignon Blanc vines were planted in 1980 &amp; 1995, and the wine is vinified in steel tank.</t>
  </si>
  <si>
    <t>Fossil limestone and coral limestone as well as Opok with a thin layer of sand above, a basin-shaped site protected from the elements. Fermentation and élevage in stainless steel tank; spends as much time on the lees as possible.</t>
  </si>
  <si>
    <t>Hand-harvesting and triage of the clusters, gentle pressing; spontaneous fermentation in large wooden cask. 12 months élevage in large wooden cask on the gross lees, followed by a further 6 months on the fine lees, then bottled without filtration.</t>
  </si>
  <si>
    <t>Predominately south-facing basin with east and west wings, and a degree of incline reaching as much as 75%. Harvested by hand, fermented spontaneously with natural yeasts, 18 months élevage in large, traditional oak casks.</t>
  </si>
  <si>
    <t>The soil of this steep vineyard site at 510m elevation is composed of a meagre gravel conglomerate. The clusters are painstakingly harvested by hand, then gently pressed after a maceration period of 24 hours. Spontaneous fermentation in large wooden casks, where the wine then matures for 18 months.</t>
  </si>
  <si>
    <t>Single vineyard site in Sausal on the Rosenberg-Kogelberg with typically meagre Palaeozoic soils of mica schist. Whole-cluster pressing and spontaneous fermentation. Fermentation and élevage (with 14 months on the gross lees) in large wooden casks.</t>
  </si>
  <si>
    <t xml:space="preserve">Soils in this south-facing site are composed of sand, gravel and limestone marl. The grapes are grown at 480m elevation. The Sauvignon Blanc is matured for 18 months with its natural yeasts in a small oak casks. </t>
  </si>
  <si>
    <t>Thanks to the concave shape of the site the hillside collects a great deal of light and sunshine, which results in the clusters achieving an advanced degree of ripeness. The limestone soil of the site provides even highly ripened grapes with a particularly clear and precise expression, imparts elegant acidity.</t>
  </si>
  <si>
    <t>The Hochrain is a steep southeast-facing site. In the sloped portion one finds deep pockets of loess, which are responsible for supplying good nutrition; this also leaves its indelible mark on the stylistic nature of the wine. Fermentation in steel tank and maturation in large wooden cask.</t>
  </si>
  <si>
    <t>Fossil limestone and coral limestone as well as Opok with a thin layer of sand above, a basin-shaped site protected from the elements. Fermentation and élevage in 225L and 300L barriques, 18 months ageing on the lees.</t>
  </si>
  <si>
    <t>Selective hand harvesting from the vine; thus in the cellar we can step back from almost any sort of intervention with all of our wines, without any application of sulphur.</t>
  </si>
  <si>
    <t>The vines grow in the lower portion of the vineyard on a stronger outcropping of lively argillaceous brown earth, underneath which is limestone marl. The vines show more vigorous growth – élevage in large wooden casks; alcoholic and malolactic fermentations are spontaneous without additives, no filtration.</t>
  </si>
  <si>
    <t>These vines grow in the best sites in the neighbourhood of Neusiedl am See. The vineyards are cultivated with detail and devotion, and take advantage of the favourable climatic conditions in an optimal fashion.</t>
  </si>
  <si>
    <t>Vinification method: biodynamic according to RESPEKT precepts. Spontaneous fermentation in 2,200 litre used wooden fermenters of oak. Two weeks at a maximum of 30°C. Élevage 12 months in 300-litre oak casks, 15% new, then 6 months in large oak casks.</t>
  </si>
  <si>
    <t>It’s only in the best years that we vinify grapes out of our oldest Sankt Laurent vineyards in the Riede Holzspur. The wine matures for 18 months in 225-litre wooden casks of French and Slavonian oak.</t>
  </si>
  <si>
    <t>Traditional fermentation on the skins in steel tank, followed by malolactic fermentation in oak casks. The wine matured for 18 months in small oak casks, than rested before bottling in large oak cask.</t>
  </si>
  <si>
    <t>Ried Klausen is a long and narrow ridge running from east to southeast at 340 metres elevation. The Pinot Noir ferments spontaneously, undergoes a maceration period of 24 days, malolactic fermentation in 300-litre to 500-litre wooden casks, and is bottled after 18 months.</t>
  </si>
  <si>
    <t>Grapes from the top sites Dechant and Käferberg. Fermented with three weeks maceration period, and matured for ca. 12 months in 300-litre Austrian wooden casks, first and second filling – followed by 12 months bottle maturation before release.</t>
  </si>
  <si>
    <t>Maceration for 21 days, traditional fermentation in vat. After the following malolactic fermentation, the wine undergoes élevage for 20 months in 2/3 new and 1/3 used small 225-litre casks of oak from the Vienna Woods.</t>
  </si>
  <si>
    <t>Ried Moarfeitl is a high plateau facing south-southwest at 340m elevation. After a maceration period of 24–48 hours, the Sauvignon Blanc ferments spontaneously in large wooden casks (500-litre–2,500-litre), followed by 18 months élevage on the lees.</t>
  </si>
  <si>
    <t>Oberglanzberg is south/southwest-facing sloped site with inclines of up to 60%, at an elevation of some 450 metres. Limestone marl streaked with conglomerates and sandstone. Gentle pressing, temperature-controlled fermentation, 12 months élevage in 1000-litre wooden cask.</t>
  </si>
  <si>
    <t>This wine is vinified 100% in new wooden casks – 500-litre barrels.</t>
  </si>
  <si>
    <t>From the site Oberer Satz – open-top fermentation with a maceration period of 15 days. Kept on the gross lees in 500-litre casks without sulphur until bottling, then only a light application of SO2.</t>
  </si>
  <si>
    <t>Biodynamic cultivation of the vineyards. Spontaneous fermentation, three weeks in wooden fermenters as well as in steel tank, left on the skins, gently pressed with the basket press. Matured for 16 months in used 500-litre oak casks.</t>
  </si>
  <si>
    <t>We always ferment spontaneously, leave the wine for long, restful months on the fine lees, where it gradually finds its balance in 500-litre casks. Unfiltered, very little sulphur used and only then very late.</t>
  </si>
  <si>
    <t>Closely monitored fermentation by means of natural yeast in wooden fermenters,  21 days maceration. Malolactic fermentation in 50% new and used small wooden casks, as well as 500-litre casks of Burgundian oak – clarified once by means of a single racking and sedimentation.</t>
  </si>
  <si>
    <t>Fermentation ensues by means of wild yeasts without temperature control in open-top wooden fermenters. Élevage follows, 18–24 months on the fine lees in used 500-litre casks. Unfiltered.</t>
  </si>
  <si>
    <t>Limestone-rich loam soils layered on top of red Danube gravel. 3 weeks maceration with pour-over, then élevage for 14 months in 500-litre and 225-litre wooden casks, of which 20% are new.</t>
  </si>
  <si>
    <t xml:space="preserve">Ried Edelschuh </t>
  </si>
  <si>
    <t xml:space="preserve">Ried Zieregg Privat </t>
  </si>
  <si>
    <t xml:space="preserve">Ried Trinkaus </t>
  </si>
  <si>
    <t xml:space="preserve">Ried Kranachberg </t>
  </si>
  <si>
    <t xml:space="preserve">Reserve </t>
  </si>
  <si>
    <t xml:space="preserve">Ried Pfarrweingarten </t>
  </si>
  <si>
    <t xml:space="preserve">Ried Falkenberg </t>
  </si>
  <si>
    <t xml:space="preserve">Ried Hochgrassnitzberg </t>
  </si>
  <si>
    <t>Ried Haidsatz</t>
  </si>
  <si>
    <t>Ried Oberburgstall</t>
  </si>
  <si>
    <t>Ried Steintal</t>
  </si>
  <si>
    <t xml:space="preserve">Ried Rosenberg </t>
  </si>
  <si>
    <t xml:space="preserve">Ried Altenberg </t>
  </si>
  <si>
    <t>Ried Ruster Umriss</t>
  </si>
  <si>
    <t>Reserve</t>
  </si>
  <si>
    <t xml:space="preserve">Ried Scheibner </t>
  </si>
  <si>
    <t>Ried Siglos</t>
  </si>
  <si>
    <t xml:space="preserve">Riede Steinbügel </t>
  </si>
  <si>
    <t xml:space="preserve">Ried Klausen </t>
  </si>
  <si>
    <t>Ried Goldberg</t>
  </si>
  <si>
    <t xml:space="preserve"> Ploder-Rosenberg</t>
  </si>
  <si>
    <t xml:space="preserve"> Krispel</t>
  </si>
  <si>
    <t xml:space="preserve"> Winkler-Hermaden</t>
  </si>
  <si>
    <t xml:space="preserve"> Meinhardt Hube</t>
  </si>
  <si>
    <t xml:space="preserve"> Sattlerhof</t>
  </si>
  <si>
    <t xml:space="preserve"> Gross</t>
  </si>
  <si>
    <t xml:space="preserve"> Wohlmuth</t>
  </si>
  <si>
    <t xml:space="preserve"> Stubits</t>
  </si>
  <si>
    <t xml:space="preserve"> Ludwig Neumayer</t>
  </si>
  <si>
    <t xml:space="preserve"> Stift Klosterneuburg</t>
  </si>
  <si>
    <t xml:space="preserve"> Weinrieder</t>
  </si>
  <si>
    <t xml:space="preserve"> Christ</t>
  </si>
  <si>
    <t xml:space="preserve"> Prieler</t>
  </si>
  <si>
    <t xml:space="preserve"> Velich</t>
  </si>
  <si>
    <t xml:space="preserve"> Wieninger</t>
  </si>
  <si>
    <t xml:space="preserve"> Birgit Braunstein</t>
  </si>
  <si>
    <t xml:space="preserve"> Werlitsch</t>
  </si>
  <si>
    <t xml:space="preserve"> Schloss Gobelsburg</t>
  </si>
  <si>
    <t xml:space="preserve"> Johannes Gebeshuber</t>
  </si>
  <si>
    <t xml:space="preserve"> Feiler-Artinger, Kurt Feiler</t>
  </si>
  <si>
    <t xml:space="preserve"> Leo Hillinger</t>
  </si>
  <si>
    <t xml:space="preserve"> Malat</t>
  </si>
  <si>
    <t xml:space="preserve"> Gesellmann </t>
  </si>
  <si>
    <t xml:space="preserve"> Zull</t>
  </si>
  <si>
    <t xml:space="preserve"> Auer</t>
  </si>
  <si>
    <t xml:space="preserve"> Piriwe</t>
  </si>
  <si>
    <t xml:space="preserve">Ried Moarfeitl </t>
  </si>
  <si>
    <t xml:space="preserve">Ried Neusetzberg </t>
  </si>
  <si>
    <t xml:space="preserve">Ried Kapfensteiner Kirchleiten </t>
  </si>
  <si>
    <t>Ried Kisl</t>
  </si>
  <si>
    <t>Ried Nussberg</t>
  </si>
  <si>
    <t xml:space="preserve"> Reserve </t>
  </si>
  <si>
    <t>Ried Urlkogel</t>
  </si>
  <si>
    <t xml:space="preserve">Ried Pössnitzberg </t>
  </si>
  <si>
    <t xml:space="preserve">Ried Kogelberg </t>
  </si>
  <si>
    <t xml:space="preserve">Ried Welles </t>
  </si>
  <si>
    <t xml:space="preserve">Ried Zieregg </t>
  </si>
  <si>
    <t xml:space="preserve">Ried Hochstermetzberg </t>
  </si>
  <si>
    <t xml:space="preserve">Ried Oberglanzberg </t>
  </si>
  <si>
    <t>Ried Hochrain</t>
  </si>
  <si>
    <t xml:space="preserve">Smaragd </t>
  </si>
  <si>
    <t xml:space="preserve">Ried Goldberg </t>
  </si>
  <si>
    <t xml:space="preserve">Ried Sulztal </t>
  </si>
  <si>
    <t xml:space="preserve">Ried Obegg </t>
  </si>
  <si>
    <t xml:space="preserve">Ried Saziani </t>
  </si>
  <si>
    <t xml:space="preserve">Ried Frauenfeld </t>
  </si>
  <si>
    <t xml:space="preserve">Ried Feuersteig </t>
  </si>
  <si>
    <t xml:space="preserve">Ried Glas </t>
  </si>
  <si>
    <t xml:space="preserve">Ried Gumpoldskirchen Anning </t>
  </si>
  <si>
    <t> 1,1</t>
  </si>
  <si>
    <t>Schonende Vinifikation und langer Hefekontakt in traditionellen Fässern.</t>
  </si>
  <si>
    <t>Das Terroir am Hochgrassnitzberg ist der Muschelkalk (von einem alten Riff), auf dem die Rebstöcke stehen – sie geben den Weinen in Verbindung mit dem besonderen Mikroklima ihren unverwechselbaren Charakter.</t>
  </si>
  <si>
    <t>Der Koglberg ist eine Sausaler Einzellage mit typischen, kargen, paläozoischen Schieferböden; die mineralischsten Weine unseres Weingutes; die Reben müssen sich das Grundwasser in großer Tiefe suchen.</t>
  </si>
  <si>
    <t>Intrazelluläre Vergärung, bis zu 24 Monate im Barriquefass (französische Eiche).</t>
  </si>
  <si>
    <t>Auf dieser warmen Lage ist die Vielschichtigkeit des Weines einerseits nur mit unzähligen Erntedurchgängen, sowie andererseits nur durch einen längeren Ausbau in großen Holzfässern erreichbar.</t>
  </si>
  <si>
    <t>Der Boden, eine geologische Besonderheit in seiner Zusammensetzung aus Opal-, Schiefer- und teilweise Serpentingestein, verbunden mit dem guten Kleinklima bedingt durch den St.-Georgs-See, bringt fruchtige Weißweine hervor.</t>
  </si>
  <si>
    <t>Zwischen 20 und 40 Jahre alt sind die Rebstöcke des Darscho, der in Eichenfässern zu bester Qualität reift. „Darscho“ heißt eine der vielen kleinen Lacken, die das außergewöhnliche Mikroklima des Seewinkels schaffen.</t>
  </si>
  <si>
    <t>Die Toplage Thenau befindet sich am Leithaberg. Das besondere Terroir wird geprägt von monumentalen Kalksedimenten mit leichter Humusauflage. Um die Erdwärme besser auszunutzen, befindet sich die Traubenzone ca. 60 cm vom Boden entfernt.</t>
  </si>
  <si>
    <t>An Intensität kommt dieser bis zu 24 Monate im Barrique ausgebaute Grauburgunder der gleichnamigen Oper sehr nahe.</t>
  </si>
  <si>
    <t>Spontan im offenen Holzbottich vergoren, die maische händisch untergestoßen und danach 10 Monate im 500l Fass gelagert.</t>
  </si>
  <si>
    <t>Nach Südosten ausgerichteten Terrassen auf Schluffboden mit wasserführenden Lehmschichten. Der Boden ist stark von Kalk- und Eisensedimenten durchzogen. Durch permanenten kühlen Wind werden die Trauben auch in der warmen Jahreszeit abgekühlt.</t>
  </si>
  <si>
    <t>Gentle vinification and extended lees contact in traditional casks.</t>
  </si>
  <si>
    <t>Intercellular fermentation, then up to 24 months in barriques of French oak.</t>
  </si>
  <si>
    <t>The grapevines that produce Darscho are between 20 and 40 years old; the wine matures to top quality in oak casks. ‘Darscho’ is the name of one of the many small lakes that create the unusual microclimate of the Seewinkel.</t>
  </si>
  <si>
    <t>This Grauburgunder, matured for up to 24 months in barrique, is nearly as intense as Puccini’s opera of the same name.</t>
  </si>
  <si>
    <t>Southeast-facing terraces on soils of silt, with layers of loam that provide channels for water. The soil is strongly laced with sediments of limestone and iron. A constant, cool wind keeps the clusters at a lower temperature even in the warmth of summer.</t>
  </si>
  <si>
    <t>Fermented spontaneously in open wooden vats with manual punch-down of the grape must, and subsequently aged for 10 months in 500-litre cask.</t>
  </si>
  <si>
    <t>Koglberg is a single vineyard site in Sausal with a typical, meagre palaeozoic mica schist soil, yielding the most mineral-driven wines produced by our estate. The vines must root themselves very deeply to find the ground water.</t>
  </si>
  <si>
    <t>Wines in the category ‘STK Grosse Riede’ are complex in their aromatic profiles, exhibit a distinctive sense of character and are particularly cellarworthy.</t>
  </si>
  <si>
    <t>The top vineyard site Thenau is located on the Leithaberg. Its particular terroir is shaped by monumental limestone sediments covered by a light layer of humus. In order to utilised the warmth of the soil more effectively, the cluster-zone is trained to some 60cm off the ground.</t>
  </si>
  <si>
    <t>The soil where the grapevines are planted on the Hochgrassnitzberg is fossil limestone (from an ancient reef). Acting in combination with the special conditions of the  microclimate, it gives the wines their ummistakeable character.</t>
  </si>
  <si>
    <t>In one respect, the complexity of the wine from this warm vineyard site is achieved via countless passes made  through the vineyard at harvest, and from another direction only attainable by virtue of an extended period of élevage in large oak casks.</t>
  </si>
  <si>
    <t>The soil – a geologic marvel in its confluence of opal, mica schist and elements of serpentine – combined with the favourable microclimate conditioned by Lake St. Georg, brings forth fruit-forward white wines.</t>
  </si>
  <si>
    <t>Fermentation in Rotweingärtanks, Malolaktik im kleinen Holzfass, 22 Monate Ausbau in neuen Barriques</t>
  </si>
  <si>
    <t>Neumeister</t>
  </si>
  <si>
    <t>Josef Scharl - Charakterweine</t>
  </si>
  <si>
    <t>Polz</t>
  </si>
  <si>
    <t>Elsnegg</t>
  </si>
  <si>
    <t xml:space="preserve"> Sabathi Erwin </t>
  </si>
  <si>
    <t>Harkamp</t>
  </si>
  <si>
    <t xml:space="preserve"> Lackner-Tinnacher</t>
  </si>
  <si>
    <t>Tement</t>
  </si>
  <si>
    <t xml:space="preserve"> Maitz Wolfgang </t>
  </si>
  <si>
    <t xml:space="preserve"> Tschermonegg</t>
  </si>
  <si>
    <t>Zweytick Ewald &amp; Hannes</t>
  </si>
  <si>
    <t>SKOFF ORIGINAL - Walter Skoff</t>
  </si>
  <si>
    <t>Domäne Müller Gutsverwaltung GmbH</t>
  </si>
  <si>
    <t xml:space="preserve">Sabathi Hannes </t>
  </si>
  <si>
    <t xml:space="preserve"> Bayer–Erbhof</t>
  </si>
  <si>
    <t>Jamek</t>
  </si>
  <si>
    <t>Leth</t>
  </si>
  <si>
    <t xml:space="preserve"> Gsellmann Andreas</t>
  </si>
  <si>
    <t xml:space="preserve">Sabathi Erwin </t>
  </si>
  <si>
    <t xml:space="preserve">Hartl Toni </t>
  </si>
  <si>
    <t>Nittnaus</t>
  </si>
  <si>
    <t xml:space="preserve"> Kollwentz</t>
  </si>
  <si>
    <t>Lentsch Dankbarkeit Josef</t>
  </si>
  <si>
    <t xml:space="preserve">Zillinger Johannes </t>
  </si>
  <si>
    <t xml:space="preserve">Triebaumer Ernst </t>
  </si>
  <si>
    <t xml:space="preserve"> Frauwallner Straden</t>
  </si>
  <si>
    <t xml:space="preserve">Loimer Fred </t>
  </si>
  <si>
    <t xml:space="preserve">Markowitsch Gerhard </t>
  </si>
  <si>
    <t>Hardegg Graf</t>
  </si>
  <si>
    <t xml:space="preserve"> Bründlmayer</t>
  </si>
  <si>
    <t xml:space="preserve">Koppitsch Alexander </t>
  </si>
  <si>
    <t>Heinrich Gernot und Heike</t>
  </si>
  <si>
    <t>Kast Stefan Kast</t>
  </si>
  <si>
    <t xml:space="preserve">Grassl Philipp </t>
  </si>
  <si>
    <t>Pittnauer Gerhard und Brigitte</t>
  </si>
  <si>
    <t>Glatzer</t>
  </si>
  <si>
    <t>Tinhof</t>
  </si>
  <si>
    <t>Fermentation in red wine fermentation tanks, malolactic in small wooden cask, 22 months élevage in new barriques.</t>
  </si>
  <si>
    <t xml:space="preserve">Weinbeschreibung </t>
  </si>
  <si>
    <t xml:space="preserve">Wine description </t>
  </si>
  <si>
    <r>
      <t>Weine der Kategorie Große STK Rieden sind komplex in ihrem Aromageflecht, weisen einen eigenständigen Charakter auf und sind besonders lagerfähig</t>
    </r>
    <r>
      <rPr>
        <sz val="11"/>
        <rFont val="Arial"/>
        <family val="2"/>
      </rPr>
      <t>.</t>
    </r>
  </si>
  <si>
    <t>30 Jahre alte Reben wachsen auf Löss über Kalksandstein. Vinifikation: spontaner interzellularer Gärstart auf der Maische, sanfte Pressung, danach keine Eingriffe für 11 Monate, von der Vollhefe unfiltriert auf die Flasche gefüllt.</t>
  </si>
  <si>
    <r>
      <t>Dieser Wein stammt von einer</t>
    </r>
    <r>
      <rPr>
        <sz val="10"/>
        <color rgb="FF000000"/>
        <rFont val="Arial"/>
        <family val="2"/>
      </rPr>
      <t xml:space="preserve"> sehr steinigen, steilen Kessellage. Warmes Kleinklima, sandige, leicht kalkhaltige Böden aus feinen Tertiärsedimenten, die mit großen Steinplatten durchsetzt sind. Ausbau in Eichenfässern und Quevri mit Schalenvergärung.</t>
    </r>
  </si>
  <si>
    <r>
      <t xml:space="preserve">Spontaneous fermentation without temperature control in vat. 23 months maturing in used barriques on the gross lees with no application of sulphur. No sulphur added, no fining, no filtration. </t>
    </r>
    <r>
      <rPr>
        <i/>
        <sz val="11"/>
        <color theme="1"/>
        <rFont val="Arial"/>
        <family val="2"/>
      </rPr>
      <t>‘Naturwein’</t>
    </r>
    <r>
      <rPr>
        <sz val="11"/>
        <color theme="1"/>
        <rFont val="Arial"/>
        <family val="2"/>
      </rPr>
      <t>, biodynamic.</t>
    </r>
  </si>
  <si>
    <r>
      <t>Anbaumethode: biologisch dynamisch nach respekt-b</t>
    </r>
    <r>
      <rPr>
        <sz val="11"/>
        <rFont val="Arial"/>
        <family val="2"/>
      </rPr>
      <t xml:space="preserve">iodyn. </t>
    </r>
    <r>
      <rPr>
        <sz val="10"/>
        <color rgb="FF000000"/>
        <rFont val="Arial"/>
        <family val="2"/>
      </rPr>
      <t>Gärung spontan in 2.200 l gebrauchten Holzgärständer aus Eiche, 2 Wochen bei max. 30° C. Ausbau: 12 Monate in 300 l Eichenfässern, 15 % NEU; 6 Monate in großen Eichenfässern.</t>
    </r>
  </si>
  <si>
    <t>8. Juni | 8 June 2018</t>
  </si>
  <si>
    <t>Palais Niederösterreich, Herrengasse 13, 1010 Wien/Vienna</t>
  </si>
  <si>
    <t>Jahrgang | Vintage</t>
  </si>
  <si>
    <t>Price ex cellar*</t>
  </si>
  <si>
    <t>*Price ex cellar: 
€ = &lt;10, €€ = 10-20, €€€ = 20-30, €€€€ = &gt;30</t>
  </si>
  <si>
    <t>Flight 1 - Sauvignon Blanc</t>
  </si>
  <si>
    <t>Flight 2 - Sauvignon Blanc</t>
  </si>
  <si>
    <t>Flight 3 - Sauvignon Blanc</t>
  </si>
  <si>
    <t>Flight 4 - Sauvignon Blanc</t>
  </si>
  <si>
    <t>Flight 6 - Weißburgunder | Pinot Blanc</t>
  </si>
  <si>
    <t>Flight 7 - Weißburgunder | Pinot Blanc</t>
  </si>
  <si>
    <t>Flight 8 - Weißburgunder | Pinot Blanc</t>
  </si>
  <si>
    <t>Flight 9 - Chardonnay</t>
  </si>
  <si>
    <t>Flight 10 - Chardonnay</t>
  </si>
  <si>
    <t>Flight 11 - Grauburgunder | Pinot Gris</t>
  </si>
  <si>
    <t>Flight 12 - Sauvignon Blanc</t>
  </si>
  <si>
    <t>Flight 13 - Pinot Noir</t>
  </si>
  <si>
    <t>Flight 14 - Pinot Noir</t>
  </si>
  <si>
    <t>Flight 15 - Pinot Noir</t>
  </si>
  <si>
    <t>Flight 16 - Sankt Laurent</t>
  </si>
  <si>
    <t>Flight 17 - Sankt Laurent</t>
  </si>
  <si>
    <t>Flight 18 - Sankt Laurent</t>
  </si>
  <si>
    <t>Qualitätsstufe | Quality level</t>
  </si>
  <si>
    <t>Ortswein/Großlage/Riedenwein</t>
  </si>
  <si>
    <t>Alkohol in Vol. % | 
Alcohol in Vol. %</t>
  </si>
  <si>
    <t xml:space="preserve">Restzucker in g/l
Residual sugar in g/l </t>
  </si>
  <si>
    <t>Säure in g/l | 
Acidity in g/l</t>
  </si>
  <si>
    <t>Rebsorte | 
Grape variety</t>
  </si>
  <si>
    <t>Herkunft | 
Origin</t>
  </si>
  <si>
    <t>Weingut | 
Winery</t>
  </si>
  <si>
    <t>"Marke" | 
"Brand name"</t>
  </si>
  <si>
    <t>Sauvignon Blanc</t>
  </si>
  <si>
    <t>Weinßburgunder</t>
  </si>
  <si>
    <t>Weißburgunder</t>
  </si>
  <si>
    <t>Chardonnay</t>
  </si>
  <si>
    <t>Grauburgunder</t>
  </si>
  <si>
    <t>Pinot Noir</t>
  </si>
  <si>
    <t>Sankt Laurent</t>
  </si>
  <si>
    <t>FLIGHTVERKOSTUNG | SET TASTING, ORGANISED IN FLIGHTS</t>
  </si>
  <si>
    <t>Grosse Sauvignon Blancs und Burgunder | Great Sauvignon Blancs and Pinots</t>
  </si>
  <si>
    <t xml:space="preserve">"Linea" </t>
  </si>
  <si>
    <t xml:space="preserve">"GSTK" </t>
  </si>
  <si>
    <t xml:space="preserve">"Auron Alte Reben" </t>
  </si>
  <si>
    <t>"GSTK"</t>
  </si>
  <si>
    <t xml:space="preserve">"Alte Reben GSTK" </t>
  </si>
  <si>
    <t xml:space="preserve">"Heaven's Door" </t>
  </si>
  <si>
    <t xml:space="preserve">"Royal" </t>
  </si>
  <si>
    <t>"G STK"</t>
  </si>
  <si>
    <t>"Stuki"</t>
  </si>
  <si>
    <t>"Carabus"</t>
  </si>
  <si>
    <t xml:space="preserve">"Der Wein vom Stein" </t>
  </si>
  <si>
    <t>"Kugler Lagenreserve 
Alte Burgunder Selektion"</t>
  </si>
  <si>
    <t>"Pannobile"</t>
  </si>
  <si>
    <t xml:space="preserve">"PINO.T 1 STK" </t>
  </si>
  <si>
    <t>"Alte Reben GSTK"</t>
  </si>
  <si>
    <t xml:space="preserve">"Darscho" </t>
  </si>
  <si>
    <t>"Thenau"</t>
  </si>
  <si>
    <t>"Freudshofer"</t>
  </si>
  <si>
    <t>"Gloria"</t>
  </si>
  <si>
    <t>"Tatschler"</t>
  </si>
  <si>
    <t xml:space="preserve">"Grand Select" </t>
  </si>
  <si>
    <t>Südosthang am Leithagebirge, auf 300 bis 325m Seehöhe, stark kalkhaltiger Lehmboden. Vollreife, gesunde Trauben werden selektiv von Hand gelesen. Reifung in burgundischen Piéce, 18 Monate auf der Hefe.</t>
  </si>
  <si>
    <t>Südosthang am Leithagebirge, auf 205 bis 240 m Seehöhe, sandiger Lehmboden mit hohem Schiefer- und geringem Kalkanteil. Vollreife, gesunde Trauben werden selektiv von Hand gelesen, Reifung in burgundischen Piéce, 18 Monate auf der Hefe.</t>
  </si>
  <si>
    <t>"Kabinett Burg Taggenbrunn"</t>
  </si>
  <si>
    <t>"Tosca"</t>
  </si>
  <si>
    <t>"Numen Fumé Blanc"</t>
  </si>
  <si>
    <t>"Nimue"</t>
  </si>
  <si>
    <t xml:space="preserve">"Urwerk" </t>
  </si>
  <si>
    <t>"Ex Vero I"</t>
  </si>
  <si>
    <t>"Ex Vero II"</t>
  </si>
  <si>
    <t>"Terroir"</t>
  </si>
  <si>
    <t>"Holzspur"</t>
  </si>
  <si>
    <t>"Grand Select"</t>
  </si>
  <si>
    <t>"Alte Reben"</t>
  </si>
  <si>
    <t>"Selektion"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</si>
</sst>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rgb="FF000000"/>
      <name val="Arial"/>
      <family val="2"/>
    </font>
    <font>
      <sz val="8.5"/>
      <color rgb="FF000000"/>
      <name val="Arial"/>
      <family val="2"/>
    </font>
    <font>
      <sz val="11"/>
      <color rgb="FF5A5959"/>
      <name val="Arial"/>
      <family val="2"/>
    </font>
    <font>
      <u/>
      <sz val="11"/>
      <color theme="10"/>
      <name val="Calibri"/>
      <family val="2"/>
      <scheme val="minor"/>
    </font>
    <font>
      <u/>
      <sz val="11"/>
      <color theme="11"/>
      <name val="Calibri"/>
      <family val="2"/>
      <scheme val="minor"/>
    </font>
    <font>
      <sz val="11"/>
      <color theme="1"/>
      <name val="Arial"/>
      <family val="2"/>
    </font>
    <font>
      <sz val="10"/>
      <color theme="1"/>
      <name val="Arial"/>
      <family val="2"/>
    </font>
    <font>
      <b/>
      <sz val="11"/>
      <color theme="1"/>
      <name val="Arial"/>
      <family val="2"/>
    </font>
    <font>
      <b/>
      <sz val="11"/>
      <color rgb="FF000000"/>
      <name val="Arial"/>
      <family val="2"/>
    </font>
    <font>
      <b/>
      <sz val="11"/>
      <name val="Arial"/>
      <family val="2"/>
    </font>
    <font>
      <sz val="11"/>
      <name val="Arial"/>
      <family val="2"/>
    </font>
    <font>
      <i/>
      <sz val="11"/>
      <color theme="1"/>
      <name val="Arial"/>
      <family val="2"/>
    </font>
    <font>
      <b/>
      <sz val="16"/>
      <color theme="1"/>
      <name val="Arial"/>
      <family val="2"/>
    </font>
    <font>
      <b/>
      <sz val="12"/>
      <color theme="1"/>
      <name val="Arial"/>
      <family val="2"/>
    </font>
    <font>
      <b/>
      <sz val="10"/>
      <color theme="1"/>
      <name val="Arial"/>
      <family val="2"/>
    </font>
    <font>
      <b/>
      <sz val="10"/>
      <name val="Arial"/>
      <family val="2"/>
    </font>
    <font>
      <sz val="10"/>
      <name val="Arial"/>
      <family val="2"/>
    </font>
  </fonts>
  <fills count="3">
    <fill>
      <patternFill patternType="none"/>
    </fill>
    <fill>
      <patternFill patternType="gray125"/>
    </fill>
    <fill>
      <patternFill patternType="solid">
        <fgColor rgb="FFCBE1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5">
    <xf numFmtId="0" fontId="0" fillId="0" borderId="0" xfId="0"/>
    <xf numFmtId="0" fontId="2" fillId="0" borderId="1"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xf numFmtId="0" fontId="8" fillId="0" borderId="0" xfId="0" applyFont="1" applyFill="1" applyBorder="1"/>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xf numFmtId="0" fontId="14" fillId="0" borderId="0" xfId="0"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5" fillId="0" borderId="2"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cellXfs>
  <cellStyles count="35">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Standard" xfId="0" builtinId="0"/>
  </cellStyles>
  <dxfs count="6">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patternFill>
      </fill>
    </dxf>
    <dxf>
      <font>
        <color theme="3" tint="-0.24994659260841701"/>
      </font>
      <fill>
        <patternFill>
          <bgColor theme="4" tint="0.59996337778862885"/>
        </patternFill>
      </fill>
    </dxf>
    <dxf>
      <font>
        <color theme="5" tint="-0.24994659260841701"/>
      </font>
      <fill>
        <patternFill>
          <bgColor theme="5" tint="0.59996337778862885"/>
        </patternFill>
      </fill>
    </dxf>
  </dxfs>
  <tableStyles count="0" defaultTableStyle="TableStyleMedium2" defaultPivotStyle="PivotStyleLight16"/>
  <colors>
    <mruColors>
      <color rgb="FFCBE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1143002</xdr:colOff>
      <xdr:row>0</xdr:row>
      <xdr:rowOff>0</xdr:rowOff>
    </xdr:from>
    <xdr:to>
      <xdr:col>12</xdr:col>
      <xdr:colOff>2823883</xdr:colOff>
      <xdr:row>2</xdr:row>
      <xdr:rowOff>152402</xdr:rowOff>
    </xdr:to>
    <xdr:pic>
      <xdr:nvPicPr>
        <xdr:cNvPr id="2" name="Grafik 1" descr="LOGO English.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12237" y="0"/>
          <a:ext cx="5098675" cy="1026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tabSelected="1" zoomScale="85" zoomScaleNormal="85" zoomScalePageLayoutView="150" workbookViewId="0"/>
  </sheetViews>
  <sheetFormatPr baseColWidth="10" defaultColWidth="10.85546875" defaultRowHeight="14.25" x14ac:dyDescent="0.2"/>
  <cols>
    <col min="1" max="1" width="10.85546875" style="3" customWidth="1"/>
    <col min="2" max="2" width="22.28515625" style="2" customWidth="1"/>
    <col min="3" max="4" width="17.7109375" style="2" customWidth="1"/>
    <col min="5" max="5" width="31.140625" style="2" customWidth="1"/>
    <col min="6" max="6" width="24.85546875" style="2" customWidth="1"/>
    <col min="7" max="7" width="17.5703125" style="3" bestFit="1" customWidth="1"/>
    <col min="8" max="8" width="20" style="3" bestFit="1" customWidth="1"/>
    <col min="9" max="9" width="12.5703125" style="3" bestFit="1" customWidth="1"/>
    <col min="10" max="10" width="8.5703125" style="3" bestFit="1" customWidth="1"/>
    <col min="11" max="11" width="34.42578125" style="2" customWidth="1"/>
    <col min="12" max="12" width="51.28515625" style="2" customWidth="1"/>
    <col min="13" max="13" width="66.85546875" style="4" customWidth="1"/>
    <col min="14" max="16384" width="10.85546875" style="5"/>
  </cols>
  <sheetData>
    <row r="1" spans="1:13" ht="53.25" customHeight="1" x14ac:dyDescent="0.3">
      <c r="A1" s="9" t="s">
        <v>345</v>
      </c>
      <c r="B1" s="10"/>
      <c r="C1" s="10"/>
      <c r="D1" s="10"/>
      <c r="E1" s="9"/>
    </row>
    <row r="2" spans="1:13" ht="15.75" x14ac:dyDescent="0.2">
      <c r="A2" s="11" t="s">
        <v>346</v>
      </c>
      <c r="B2" s="11"/>
      <c r="C2" s="11"/>
      <c r="D2" s="11"/>
      <c r="E2" s="11"/>
    </row>
    <row r="3" spans="1:13" x14ac:dyDescent="0.2">
      <c r="A3" s="2"/>
    </row>
    <row r="4" spans="1:13" x14ac:dyDescent="0.2">
      <c r="A4" s="2" t="s">
        <v>307</v>
      </c>
    </row>
    <row r="5" spans="1:13" x14ac:dyDescent="0.2">
      <c r="A5" s="2" t="s">
        <v>308</v>
      </c>
    </row>
    <row r="8" spans="1:13" ht="13.5" customHeight="1" x14ac:dyDescent="0.2"/>
    <row r="9" spans="1:13" s="30" customFormat="1" ht="30" x14ac:dyDescent="0.25">
      <c r="A9" s="26" t="s">
        <v>309</v>
      </c>
      <c r="B9" s="27" t="s">
        <v>335</v>
      </c>
      <c r="C9" s="27" t="s">
        <v>329</v>
      </c>
      <c r="D9" s="27" t="s">
        <v>334</v>
      </c>
      <c r="E9" s="25" t="s">
        <v>330</v>
      </c>
      <c r="F9" s="25" t="s">
        <v>337</v>
      </c>
      <c r="G9" s="28" t="s">
        <v>331</v>
      </c>
      <c r="H9" s="28" t="s">
        <v>332</v>
      </c>
      <c r="I9" s="28" t="s">
        <v>333</v>
      </c>
      <c r="J9" s="28" t="s">
        <v>310</v>
      </c>
      <c r="K9" s="26" t="s">
        <v>336</v>
      </c>
      <c r="L9" s="27" t="s">
        <v>300</v>
      </c>
      <c r="M9" s="29" t="s">
        <v>301</v>
      </c>
    </row>
    <row r="10" spans="1:13" s="6" customFormat="1" ht="15" x14ac:dyDescent="0.25">
      <c r="A10" s="19" t="s">
        <v>312</v>
      </c>
      <c r="B10" s="20"/>
      <c r="C10" s="20"/>
      <c r="D10" s="20"/>
      <c r="E10" s="20"/>
      <c r="F10" s="20"/>
      <c r="G10" s="20"/>
      <c r="H10" s="20"/>
      <c r="I10" s="20"/>
      <c r="J10" s="20"/>
      <c r="K10" s="20"/>
      <c r="L10" s="20"/>
      <c r="M10" s="21"/>
    </row>
    <row r="11" spans="1:13" ht="63.75" x14ac:dyDescent="0.2">
      <c r="A11" s="13">
        <v>2015</v>
      </c>
      <c r="B11" s="14" t="s">
        <v>0</v>
      </c>
      <c r="C11" s="14"/>
      <c r="D11" s="14" t="s">
        <v>338</v>
      </c>
      <c r="E11" s="12"/>
      <c r="F11" s="12" t="s">
        <v>347</v>
      </c>
      <c r="G11" s="17">
        <v>13</v>
      </c>
      <c r="H11" s="17">
        <v>2.2999999999999998</v>
      </c>
      <c r="I11" s="17">
        <v>4.7</v>
      </c>
      <c r="J11" s="18" t="s">
        <v>1</v>
      </c>
      <c r="K11" s="12" t="s">
        <v>188</v>
      </c>
      <c r="L11" s="14" t="s">
        <v>2</v>
      </c>
      <c r="M11" s="15" t="s">
        <v>138</v>
      </c>
    </row>
    <row r="12" spans="1:13" ht="63.75" x14ac:dyDescent="0.2">
      <c r="A12" s="13">
        <v>2015</v>
      </c>
      <c r="B12" s="14" t="s">
        <v>0</v>
      </c>
      <c r="C12" s="14"/>
      <c r="D12" s="14" t="s">
        <v>338</v>
      </c>
      <c r="E12" s="12" t="s">
        <v>214</v>
      </c>
      <c r="F12" s="12" t="s">
        <v>348</v>
      </c>
      <c r="G12" s="17">
        <v>13.5</v>
      </c>
      <c r="H12" s="17">
        <v>1</v>
      </c>
      <c r="I12" s="17">
        <v>6</v>
      </c>
      <c r="J12" s="18" t="s">
        <v>3</v>
      </c>
      <c r="K12" s="12" t="s">
        <v>262</v>
      </c>
      <c r="L12" s="14" t="s">
        <v>4</v>
      </c>
      <c r="M12" s="15" t="s">
        <v>159</v>
      </c>
    </row>
    <row r="13" spans="1:13" ht="51" x14ac:dyDescent="0.2">
      <c r="A13" s="13">
        <v>2015</v>
      </c>
      <c r="B13" s="14" t="s">
        <v>0</v>
      </c>
      <c r="C13" s="14"/>
      <c r="D13" s="14" t="s">
        <v>338</v>
      </c>
      <c r="E13" s="12" t="s">
        <v>215</v>
      </c>
      <c r="F13" s="12"/>
      <c r="G13" s="17">
        <v>13.5</v>
      </c>
      <c r="H13" s="17">
        <v>2</v>
      </c>
      <c r="I13" s="17">
        <v>6.4</v>
      </c>
      <c r="J13" s="18" t="s">
        <v>5</v>
      </c>
      <c r="K13" s="12" t="s">
        <v>189</v>
      </c>
      <c r="L13" s="14" t="s">
        <v>6</v>
      </c>
      <c r="M13" s="15" t="s">
        <v>119</v>
      </c>
    </row>
    <row r="14" spans="1:13" ht="71.25" x14ac:dyDescent="0.2">
      <c r="A14" s="13">
        <v>2015</v>
      </c>
      <c r="B14" s="14" t="s">
        <v>0</v>
      </c>
      <c r="C14" s="14"/>
      <c r="D14" s="14" t="s">
        <v>338</v>
      </c>
      <c r="E14" s="12"/>
      <c r="F14" s="12" t="s">
        <v>349</v>
      </c>
      <c r="G14" s="17">
        <v>13.5</v>
      </c>
      <c r="H14" s="17">
        <v>1.4</v>
      </c>
      <c r="I14" s="17">
        <v>6.1</v>
      </c>
      <c r="J14" s="18" t="s">
        <v>1</v>
      </c>
      <c r="K14" s="12" t="s">
        <v>263</v>
      </c>
      <c r="L14" s="14" t="s">
        <v>7</v>
      </c>
      <c r="M14" s="15" t="s">
        <v>139</v>
      </c>
    </row>
    <row r="15" spans="1:13" ht="71.25" x14ac:dyDescent="0.2">
      <c r="A15" s="13">
        <v>2015</v>
      </c>
      <c r="B15" s="14" t="s">
        <v>0</v>
      </c>
      <c r="C15" s="14"/>
      <c r="D15" s="14" t="s">
        <v>338</v>
      </c>
      <c r="E15" s="12" t="s">
        <v>216</v>
      </c>
      <c r="F15" s="12" t="s">
        <v>348</v>
      </c>
      <c r="G15" s="17">
        <v>15.1</v>
      </c>
      <c r="H15" s="17">
        <v>1</v>
      </c>
      <c r="I15" s="17">
        <v>5.6</v>
      </c>
      <c r="J15" s="18" t="s">
        <v>1</v>
      </c>
      <c r="K15" s="12" t="s">
        <v>190</v>
      </c>
      <c r="L15" s="14" t="s">
        <v>8</v>
      </c>
      <c r="M15" s="15" t="s">
        <v>140</v>
      </c>
    </row>
    <row r="16" spans="1:13" x14ac:dyDescent="0.2">
      <c r="A16" s="22" t="s">
        <v>313</v>
      </c>
      <c r="B16" s="23"/>
      <c r="C16" s="23"/>
      <c r="D16" s="23"/>
      <c r="E16" s="23"/>
      <c r="F16" s="23"/>
      <c r="G16" s="23"/>
      <c r="H16" s="23"/>
      <c r="I16" s="23"/>
      <c r="J16" s="23"/>
      <c r="K16" s="23"/>
      <c r="L16" s="23"/>
      <c r="M16" s="24"/>
    </row>
    <row r="17" spans="1:13" ht="25.5" x14ac:dyDescent="0.2">
      <c r="A17" s="13">
        <v>2015</v>
      </c>
      <c r="B17" s="14" t="s">
        <v>9</v>
      </c>
      <c r="C17" s="14"/>
      <c r="D17" s="14" t="s">
        <v>338</v>
      </c>
      <c r="E17" s="12" t="s">
        <v>217</v>
      </c>
      <c r="F17" s="12"/>
      <c r="G17" s="17">
        <v>13</v>
      </c>
      <c r="H17" s="17" t="s">
        <v>237</v>
      </c>
      <c r="I17" s="17">
        <v>6.2</v>
      </c>
      <c r="J17" s="18" t="s">
        <v>5</v>
      </c>
      <c r="K17" s="12" t="s">
        <v>191</v>
      </c>
      <c r="L17" s="14" t="s">
        <v>238</v>
      </c>
      <c r="M17" s="15" t="s">
        <v>249</v>
      </c>
    </row>
    <row r="18" spans="1:13" ht="57" x14ac:dyDescent="0.2">
      <c r="A18" s="13">
        <v>2015</v>
      </c>
      <c r="B18" s="14" t="s">
        <v>9</v>
      </c>
      <c r="C18" s="14"/>
      <c r="D18" s="14" t="s">
        <v>338</v>
      </c>
      <c r="E18" s="12" t="s">
        <v>173</v>
      </c>
      <c r="F18" s="12" t="s">
        <v>348</v>
      </c>
      <c r="G18" s="17">
        <v>13.5</v>
      </c>
      <c r="H18" s="17">
        <v>1</v>
      </c>
      <c r="I18" s="17">
        <v>6.2</v>
      </c>
      <c r="J18" s="18" t="s">
        <v>3</v>
      </c>
      <c r="K18" s="12" t="s">
        <v>192</v>
      </c>
      <c r="L18" s="14" t="s">
        <v>10</v>
      </c>
      <c r="M18" s="15" t="s">
        <v>141</v>
      </c>
    </row>
    <row r="19" spans="1:13" ht="57" x14ac:dyDescent="0.2">
      <c r="A19" s="13">
        <v>2015</v>
      </c>
      <c r="B19" s="14" t="s">
        <v>9</v>
      </c>
      <c r="C19" s="14"/>
      <c r="D19" s="14" t="s">
        <v>338</v>
      </c>
      <c r="E19" s="12" t="s">
        <v>218</v>
      </c>
      <c r="F19" s="12" t="s">
        <v>350</v>
      </c>
      <c r="G19" s="17">
        <v>13.5</v>
      </c>
      <c r="H19" s="17">
        <v>1.2</v>
      </c>
      <c r="I19" s="17">
        <v>6.1</v>
      </c>
      <c r="J19" s="18" t="s">
        <v>3</v>
      </c>
      <c r="K19" s="12" t="s">
        <v>193</v>
      </c>
      <c r="L19" s="14" t="s">
        <v>11</v>
      </c>
      <c r="M19" s="15" t="s">
        <v>142</v>
      </c>
    </row>
    <row r="20" spans="1:13" ht="28.5" x14ac:dyDescent="0.2">
      <c r="A20" s="13">
        <v>2015</v>
      </c>
      <c r="B20" s="14" t="s">
        <v>9</v>
      </c>
      <c r="C20" s="12" t="s">
        <v>219</v>
      </c>
      <c r="D20" s="14" t="s">
        <v>338</v>
      </c>
      <c r="E20" s="12" t="s">
        <v>220</v>
      </c>
      <c r="G20" s="17">
        <v>13.5</v>
      </c>
      <c r="H20" s="17">
        <v>2</v>
      </c>
      <c r="I20" s="17">
        <v>6.3</v>
      </c>
      <c r="J20" s="18" t="s">
        <v>1</v>
      </c>
      <c r="K20" s="12" t="s">
        <v>265</v>
      </c>
      <c r="L20" s="14" t="s">
        <v>12</v>
      </c>
      <c r="M20" s="15" t="s">
        <v>97</v>
      </c>
    </row>
    <row r="21" spans="1:13" ht="57" x14ac:dyDescent="0.2">
      <c r="A21" s="13">
        <v>2015</v>
      </c>
      <c r="B21" s="14" t="s">
        <v>9</v>
      </c>
      <c r="C21" s="14"/>
      <c r="D21" s="14" t="s">
        <v>338</v>
      </c>
      <c r="E21" s="12" t="s">
        <v>175</v>
      </c>
      <c r="F21" s="12" t="s">
        <v>348</v>
      </c>
      <c r="G21" s="17">
        <v>13.5</v>
      </c>
      <c r="H21" s="17">
        <v>1.2</v>
      </c>
      <c r="I21" s="17">
        <v>6.4</v>
      </c>
      <c r="J21" s="18" t="s">
        <v>3</v>
      </c>
      <c r="K21" s="12" t="s">
        <v>264</v>
      </c>
      <c r="L21" s="14" t="s">
        <v>239</v>
      </c>
      <c r="M21" s="15" t="s">
        <v>258</v>
      </c>
    </row>
    <row r="22" spans="1:13" ht="63.75" x14ac:dyDescent="0.2">
      <c r="A22" s="13">
        <v>2015</v>
      </c>
      <c r="B22" s="14" t="s">
        <v>9</v>
      </c>
      <c r="C22" s="14"/>
      <c r="D22" s="14" t="s">
        <v>338</v>
      </c>
      <c r="E22" s="12" t="s">
        <v>221</v>
      </c>
      <c r="F22" s="12" t="s">
        <v>351</v>
      </c>
      <c r="G22" s="17">
        <v>13.5</v>
      </c>
      <c r="H22" s="17">
        <v>1.1000000000000001</v>
      </c>
      <c r="I22" s="17">
        <v>6</v>
      </c>
      <c r="J22" s="18" t="s">
        <v>3</v>
      </c>
      <c r="K22" s="12" t="s">
        <v>266</v>
      </c>
      <c r="L22" s="14" t="s">
        <v>13</v>
      </c>
      <c r="M22" s="15" t="s">
        <v>143</v>
      </c>
    </row>
    <row r="23" spans="1:13" x14ac:dyDescent="0.2">
      <c r="A23" s="22" t="s">
        <v>314</v>
      </c>
      <c r="B23" s="23"/>
      <c r="C23" s="23"/>
      <c r="D23" s="23"/>
      <c r="E23" s="23"/>
      <c r="F23" s="23"/>
      <c r="G23" s="23"/>
      <c r="H23" s="23"/>
      <c r="I23" s="23"/>
      <c r="J23" s="23"/>
      <c r="K23" s="23"/>
      <c r="L23" s="23"/>
      <c r="M23" s="24"/>
    </row>
    <row r="24" spans="1:13" ht="57" x14ac:dyDescent="0.2">
      <c r="A24" s="13">
        <v>2015</v>
      </c>
      <c r="B24" s="14" t="s">
        <v>9</v>
      </c>
      <c r="C24" s="14"/>
      <c r="D24" s="14" t="s">
        <v>338</v>
      </c>
      <c r="E24" s="12" t="s">
        <v>222</v>
      </c>
      <c r="F24" s="12"/>
      <c r="G24" s="17">
        <v>13.5</v>
      </c>
      <c r="H24" s="17">
        <v>1.1000000000000001</v>
      </c>
      <c r="I24" s="17">
        <v>7.5</v>
      </c>
      <c r="J24" s="18" t="s">
        <v>3</v>
      </c>
      <c r="K24" s="12" t="s">
        <v>267</v>
      </c>
      <c r="L24" s="14" t="s">
        <v>240</v>
      </c>
      <c r="M24" s="15" t="s">
        <v>255</v>
      </c>
    </row>
    <row r="25" spans="1:13" ht="76.5" x14ac:dyDescent="0.2">
      <c r="A25" s="13">
        <v>2015</v>
      </c>
      <c r="B25" s="14" t="s">
        <v>9</v>
      </c>
      <c r="C25" s="14"/>
      <c r="D25" s="14" t="s">
        <v>338</v>
      </c>
      <c r="E25" s="12" t="s">
        <v>223</v>
      </c>
      <c r="F25" s="12" t="s">
        <v>348</v>
      </c>
      <c r="G25" s="17">
        <v>13.5</v>
      </c>
      <c r="H25" s="17">
        <v>2</v>
      </c>
      <c r="I25" s="17">
        <v>6.5</v>
      </c>
      <c r="J25" s="18" t="s">
        <v>3</v>
      </c>
      <c r="K25" s="12" t="s">
        <v>268</v>
      </c>
      <c r="L25" s="14" t="s">
        <v>14</v>
      </c>
      <c r="M25" s="15" t="s">
        <v>144</v>
      </c>
    </row>
    <row r="26" spans="1:13" ht="51" x14ac:dyDescent="0.2">
      <c r="A26" s="13">
        <v>2015</v>
      </c>
      <c r="B26" s="14" t="s">
        <v>9</v>
      </c>
      <c r="C26" s="14"/>
      <c r="D26" s="14" t="s">
        <v>338</v>
      </c>
      <c r="E26" s="12" t="s">
        <v>224</v>
      </c>
      <c r="F26" s="12" t="s">
        <v>348</v>
      </c>
      <c r="G26" s="17">
        <v>13.5</v>
      </c>
      <c r="H26" s="17">
        <v>1.5</v>
      </c>
      <c r="I26" s="17">
        <v>6.7</v>
      </c>
      <c r="J26" s="18" t="s">
        <v>3</v>
      </c>
      <c r="K26" s="12" t="s">
        <v>269</v>
      </c>
      <c r="L26" s="14" t="s">
        <v>15</v>
      </c>
      <c r="M26" s="15" t="s">
        <v>101</v>
      </c>
    </row>
    <row r="27" spans="1:13" ht="71.25" x14ac:dyDescent="0.2">
      <c r="A27" s="13">
        <v>2015</v>
      </c>
      <c r="B27" s="14" t="s">
        <v>9</v>
      </c>
      <c r="C27" s="14"/>
      <c r="D27" s="14" t="s">
        <v>338</v>
      </c>
      <c r="E27" s="12" t="s">
        <v>168</v>
      </c>
      <c r="F27" s="12"/>
      <c r="G27" s="17">
        <v>13.5</v>
      </c>
      <c r="H27" s="17">
        <v>1.7</v>
      </c>
      <c r="I27" s="17"/>
      <c r="J27" s="18"/>
      <c r="K27" s="12" t="s">
        <v>194</v>
      </c>
      <c r="L27" s="16" t="s">
        <v>16</v>
      </c>
      <c r="M27" s="15" t="s">
        <v>145</v>
      </c>
    </row>
    <row r="28" spans="1:13" ht="57" x14ac:dyDescent="0.2">
      <c r="A28" s="13">
        <v>2015</v>
      </c>
      <c r="B28" s="14" t="s">
        <v>9</v>
      </c>
      <c r="C28" s="14"/>
      <c r="D28" s="14" t="s">
        <v>338</v>
      </c>
      <c r="E28" s="12" t="s">
        <v>225</v>
      </c>
      <c r="F28" s="12" t="s">
        <v>350</v>
      </c>
      <c r="G28" s="17">
        <v>13.5</v>
      </c>
      <c r="H28" s="17">
        <v>2.2000000000000002</v>
      </c>
      <c r="I28" s="17">
        <v>6.4</v>
      </c>
      <c r="J28" s="18" t="s">
        <v>3</v>
      </c>
      <c r="K28" s="12" t="s">
        <v>270</v>
      </c>
      <c r="L28" s="14" t="s">
        <v>17</v>
      </c>
      <c r="M28" s="15" t="s">
        <v>146</v>
      </c>
    </row>
    <row r="29" spans="1:13" ht="76.5" x14ac:dyDescent="0.2">
      <c r="A29" s="13">
        <v>2015</v>
      </c>
      <c r="B29" s="14" t="s">
        <v>9</v>
      </c>
      <c r="C29" s="14"/>
      <c r="D29" s="14" t="s">
        <v>338</v>
      </c>
      <c r="E29" s="12" t="s">
        <v>226</v>
      </c>
      <c r="F29" s="12"/>
      <c r="G29" s="17">
        <v>13.5</v>
      </c>
      <c r="H29" s="17">
        <v>4.5999999999999996</v>
      </c>
      <c r="I29" s="17">
        <v>5.2</v>
      </c>
      <c r="J29" s="18" t="s">
        <v>5</v>
      </c>
      <c r="K29" s="12" t="s">
        <v>271</v>
      </c>
      <c r="L29" s="14" t="s">
        <v>18</v>
      </c>
      <c r="M29" s="15" t="s">
        <v>160</v>
      </c>
    </row>
    <row r="30" spans="1:13" x14ac:dyDescent="0.2">
      <c r="A30" s="22" t="s">
        <v>315</v>
      </c>
      <c r="B30" s="23"/>
      <c r="C30" s="23"/>
      <c r="D30" s="23"/>
      <c r="E30" s="23"/>
      <c r="F30" s="23"/>
      <c r="G30" s="23"/>
      <c r="H30" s="23"/>
      <c r="I30" s="23"/>
      <c r="J30" s="23"/>
      <c r="K30" s="23"/>
      <c r="L30" s="23"/>
      <c r="M30" s="24"/>
    </row>
    <row r="31" spans="1:13" ht="28.5" x14ac:dyDescent="0.2">
      <c r="A31" s="13">
        <v>2015</v>
      </c>
      <c r="B31" s="14" t="s">
        <v>9</v>
      </c>
      <c r="C31" s="14"/>
      <c r="D31" s="14" t="s">
        <v>338</v>
      </c>
      <c r="E31" s="12"/>
      <c r="F31" s="12" t="s">
        <v>352</v>
      </c>
      <c r="G31" s="17">
        <v>14</v>
      </c>
      <c r="H31" s="17">
        <v>4.8</v>
      </c>
      <c r="I31" s="17"/>
      <c r="J31" s="18"/>
      <c r="K31" s="12" t="s">
        <v>272</v>
      </c>
      <c r="L31" s="14" t="s">
        <v>241</v>
      </c>
      <c r="M31" s="15" t="s">
        <v>250</v>
      </c>
    </row>
    <row r="32" spans="1:13" ht="63.75" x14ac:dyDescent="0.2">
      <c r="A32" s="13">
        <v>2015</v>
      </c>
      <c r="B32" s="14" t="s">
        <v>9</v>
      </c>
      <c r="C32" s="14"/>
      <c r="D32" s="14" t="s">
        <v>338</v>
      </c>
      <c r="E32" s="12"/>
      <c r="F32" s="12" t="s">
        <v>353</v>
      </c>
      <c r="G32" s="17">
        <v>14.5</v>
      </c>
      <c r="H32" s="17">
        <v>1.8</v>
      </c>
      <c r="I32" s="17">
        <v>5.3</v>
      </c>
      <c r="J32" s="18" t="s">
        <v>1</v>
      </c>
      <c r="K32" s="12" t="s">
        <v>273</v>
      </c>
      <c r="L32" s="14" t="s">
        <v>19</v>
      </c>
      <c r="M32" s="15" t="s">
        <v>120</v>
      </c>
    </row>
    <row r="33" spans="1:13" ht="57" x14ac:dyDescent="0.2">
      <c r="A33" s="13">
        <v>2015</v>
      </c>
      <c r="B33" s="14" t="s">
        <v>9</v>
      </c>
      <c r="C33" s="14"/>
      <c r="D33" s="14" t="s">
        <v>338</v>
      </c>
      <c r="E33" s="12" t="s">
        <v>169</v>
      </c>
      <c r="F33" s="12"/>
      <c r="G33" s="17">
        <v>14</v>
      </c>
      <c r="H33" s="17">
        <v>1.9</v>
      </c>
      <c r="I33" s="17">
        <v>5.5</v>
      </c>
      <c r="J33" s="18" t="s">
        <v>3</v>
      </c>
      <c r="K33" s="12" t="s">
        <v>274</v>
      </c>
      <c r="L33" s="14" t="s">
        <v>242</v>
      </c>
      <c r="M33" s="15" t="s">
        <v>259</v>
      </c>
    </row>
    <row r="34" spans="1:13" ht="42.75" x14ac:dyDescent="0.2">
      <c r="A34" s="13">
        <v>2015</v>
      </c>
      <c r="B34" s="14" t="s">
        <v>9</v>
      </c>
      <c r="C34" s="14"/>
      <c r="D34" s="14" t="s">
        <v>338</v>
      </c>
      <c r="E34" s="12" t="s">
        <v>170</v>
      </c>
      <c r="F34" s="12"/>
      <c r="G34" s="17">
        <v>14</v>
      </c>
      <c r="H34" s="17">
        <v>1</v>
      </c>
      <c r="I34" s="17">
        <v>5.8</v>
      </c>
      <c r="J34" s="18" t="s">
        <v>3</v>
      </c>
      <c r="K34" s="12" t="s">
        <v>192</v>
      </c>
      <c r="L34" s="14" t="s">
        <v>20</v>
      </c>
      <c r="M34" s="15" t="s">
        <v>121</v>
      </c>
    </row>
    <row r="35" spans="1:13" x14ac:dyDescent="0.2">
      <c r="A35" s="33"/>
      <c r="B35" s="33"/>
      <c r="C35" s="33"/>
      <c r="D35" s="33"/>
      <c r="E35" s="33"/>
      <c r="F35" s="33"/>
      <c r="G35" s="33"/>
      <c r="H35" s="33"/>
      <c r="I35" s="33"/>
      <c r="J35" s="33"/>
      <c r="K35" s="33"/>
      <c r="L35" s="33"/>
      <c r="M35" s="34"/>
    </row>
    <row r="36" spans="1:13" ht="71.25" x14ac:dyDescent="0.2">
      <c r="A36" s="13">
        <v>2015</v>
      </c>
      <c r="B36" s="14" t="s">
        <v>9</v>
      </c>
      <c r="C36" s="14"/>
      <c r="D36" s="14" t="s">
        <v>338</v>
      </c>
      <c r="E36" s="12" t="s">
        <v>171</v>
      </c>
      <c r="F36" s="12"/>
      <c r="G36" s="17">
        <v>13.4</v>
      </c>
      <c r="H36" s="17">
        <v>1</v>
      </c>
      <c r="I36" s="17">
        <v>6</v>
      </c>
      <c r="J36" s="18" t="s">
        <v>1</v>
      </c>
      <c r="K36" s="12" t="s">
        <v>21</v>
      </c>
      <c r="L36" s="14" t="s">
        <v>22</v>
      </c>
      <c r="M36" s="15" t="s">
        <v>147</v>
      </c>
    </row>
    <row r="37" spans="1:13" ht="71.25" x14ac:dyDescent="0.2">
      <c r="A37" s="13">
        <v>2015</v>
      </c>
      <c r="B37" s="14" t="s">
        <v>9</v>
      </c>
      <c r="C37" s="14"/>
      <c r="D37" s="14" t="s">
        <v>338</v>
      </c>
      <c r="E37" s="12" t="s">
        <v>171</v>
      </c>
      <c r="F37" s="12" t="s">
        <v>354</v>
      </c>
      <c r="G37" s="17">
        <v>14</v>
      </c>
      <c r="H37" s="17">
        <v>2</v>
      </c>
      <c r="I37" s="17">
        <v>6.2</v>
      </c>
      <c r="J37" s="18" t="s">
        <v>1</v>
      </c>
      <c r="K37" s="12" t="s">
        <v>275</v>
      </c>
      <c r="L37" s="14" t="s">
        <v>23</v>
      </c>
      <c r="M37" s="15" t="s">
        <v>122</v>
      </c>
    </row>
    <row r="38" spans="1:13" ht="52.5" customHeight="1" x14ac:dyDescent="0.2">
      <c r="A38" s="13">
        <v>2015</v>
      </c>
      <c r="B38" s="14" t="s">
        <v>24</v>
      </c>
      <c r="C38" s="14"/>
      <c r="D38" s="14" t="s">
        <v>338</v>
      </c>
      <c r="E38" s="12"/>
      <c r="F38" s="12" t="s">
        <v>355</v>
      </c>
      <c r="G38" s="17">
        <v>13</v>
      </c>
      <c r="H38" s="17"/>
      <c r="I38" s="17"/>
      <c r="J38" s="18"/>
      <c r="K38" s="12" t="s">
        <v>195</v>
      </c>
      <c r="L38" s="14" t="s">
        <v>243</v>
      </c>
      <c r="M38" s="15" t="s">
        <v>260</v>
      </c>
    </row>
    <row r="39" spans="1:13" ht="28.5" x14ac:dyDescent="0.2">
      <c r="A39" s="13">
        <v>2015</v>
      </c>
      <c r="B39" s="14" t="s">
        <v>24</v>
      </c>
      <c r="C39" s="14"/>
      <c r="D39" s="14" t="s">
        <v>338</v>
      </c>
      <c r="E39" s="12"/>
      <c r="F39" s="12" t="s">
        <v>356</v>
      </c>
      <c r="G39" s="17">
        <v>14.5</v>
      </c>
      <c r="H39" s="17">
        <v>9.1999999999999993</v>
      </c>
      <c r="I39" s="17" t="s">
        <v>25</v>
      </c>
      <c r="J39" s="18" t="s">
        <v>1</v>
      </c>
      <c r="K39" s="12" t="s">
        <v>276</v>
      </c>
      <c r="L39" s="14" t="s">
        <v>261</v>
      </c>
      <c r="M39" s="15" t="s">
        <v>299</v>
      </c>
    </row>
    <row r="40" spans="1:13" x14ac:dyDescent="0.2">
      <c r="A40" s="22" t="s">
        <v>316</v>
      </c>
      <c r="B40" s="23"/>
      <c r="C40" s="23"/>
      <c r="D40" s="23"/>
      <c r="E40" s="23"/>
      <c r="F40" s="23"/>
      <c r="G40" s="23"/>
      <c r="H40" s="23"/>
      <c r="I40" s="23"/>
      <c r="J40" s="23"/>
      <c r="K40" s="23"/>
      <c r="L40" s="23"/>
      <c r="M40" s="24"/>
    </row>
    <row r="41" spans="1:13" ht="71.25" x14ac:dyDescent="0.2">
      <c r="A41" s="13">
        <v>2016</v>
      </c>
      <c r="B41" s="14" t="s">
        <v>26</v>
      </c>
      <c r="C41" s="14"/>
      <c r="D41" s="14" t="s">
        <v>339</v>
      </c>
      <c r="E41" s="12"/>
      <c r="F41" s="12" t="s">
        <v>357</v>
      </c>
      <c r="G41" s="17">
        <v>13.3</v>
      </c>
      <c r="H41" s="17">
        <v>5.5</v>
      </c>
      <c r="I41" s="17">
        <v>5.9</v>
      </c>
      <c r="J41" s="18" t="s">
        <v>1</v>
      </c>
      <c r="K41" s="12" t="s">
        <v>196</v>
      </c>
      <c r="L41" s="14" t="s">
        <v>27</v>
      </c>
      <c r="M41" s="15" t="s">
        <v>123</v>
      </c>
    </row>
    <row r="42" spans="1:13" ht="71.25" x14ac:dyDescent="0.2">
      <c r="A42" s="13">
        <v>2016</v>
      </c>
      <c r="B42" s="14" t="s">
        <v>28</v>
      </c>
      <c r="C42" s="12" t="s">
        <v>228</v>
      </c>
      <c r="D42" s="14" t="s">
        <v>339</v>
      </c>
      <c r="E42" s="12" t="s">
        <v>227</v>
      </c>
      <c r="F42" s="12"/>
      <c r="G42" s="17">
        <v>13.5</v>
      </c>
      <c r="H42" s="17">
        <v>7.1</v>
      </c>
      <c r="I42" s="17">
        <v>7.6</v>
      </c>
      <c r="J42" s="18" t="s">
        <v>1</v>
      </c>
      <c r="K42" s="12" t="s">
        <v>277</v>
      </c>
      <c r="L42" s="14" t="s">
        <v>29</v>
      </c>
      <c r="M42" s="15" t="s">
        <v>148</v>
      </c>
    </row>
    <row r="43" spans="1:13" ht="63.75" x14ac:dyDescent="0.2">
      <c r="A43" s="13">
        <v>2016</v>
      </c>
      <c r="B43" s="14" t="s">
        <v>30</v>
      </c>
      <c r="C43" s="12" t="s">
        <v>172</v>
      </c>
      <c r="D43" s="14" t="s">
        <v>339</v>
      </c>
      <c r="E43" s="12"/>
      <c r="F43" s="12"/>
      <c r="G43" s="17">
        <v>14.3</v>
      </c>
      <c r="H43" s="17">
        <v>2.4</v>
      </c>
      <c r="I43" s="17">
        <v>5.3</v>
      </c>
      <c r="J43" s="18" t="s">
        <v>5</v>
      </c>
      <c r="K43" s="12" t="s">
        <v>197</v>
      </c>
      <c r="L43" s="14" t="s">
        <v>31</v>
      </c>
      <c r="M43" s="15" t="s">
        <v>112</v>
      </c>
    </row>
    <row r="44" spans="1:13" x14ac:dyDescent="0.2">
      <c r="A44" s="22" t="s">
        <v>317</v>
      </c>
      <c r="B44" s="23"/>
      <c r="C44" s="23"/>
      <c r="D44" s="23"/>
      <c r="E44" s="23"/>
      <c r="F44" s="23"/>
      <c r="G44" s="23"/>
      <c r="H44" s="23"/>
      <c r="I44" s="23"/>
      <c r="J44" s="23"/>
      <c r="K44" s="23"/>
      <c r="L44" s="23"/>
      <c r="M44" s="24"/>
    </row>
    <row r="45" spans="1:13" ht="28.5" x14ac:dyDescent="0.2">
      <c r="A45" s="13">
        <v>2015</v>
      </c>
      <c r="B45" s="14" t="s">
        <v>32</v>
      </c>
      <c r="C45" s="14"/>
      <c r="D45" s="14" t="s">
        <v>340</v>
      </c>
      <c r="E45" s="12"/>
      <c r="F45" s="31" t="s">
        <v>358</v>
      </c>
      <c r="G45" s="17">
        <v>14.5</v>
      </c>
      <c r="H45" s="17">
        <v>8.8000000000000007</v>
      </c>
      <c r="I45" s="17">
        <v>5.0999999999999996</v>
      </c>
      <c r="J45" s="18" t="s">
        <v>1</v>
      </c>
      <c r="K45" s="12" t="s">
        <v>198</v>
      </c>
      <c r="L45" s="14" t="s">
        <v>33</v>
      </c>
      <c r="M45" s="15" t="s">
        <v>98</v>
      </c>
    </row>
    <row r="46" spans="1:13" ht="51" x14ac:dyDescent="0.2">
      <c r="A46" s="13">
        <v>2015</v>
      </c>
      <c r="B46" s="14" t="s">
        <v>9</v>
      </c>
      <c r="C46" s="14"/>
      <c r="D46" s="14" t="s">
        <v>340</v>
      </c>
      <c r="E46" s="12" t="s">
        <v>173</v>
      </c>
      <c r="F46" s="12"/>
      <c r="G46" s="17">
        <v>13</v>
      </c>
      <c r="H46" s="17">
        <v>1.2</v>
      </c>
      <c r="I46" s="17">
        <v>6.2</v>
      </c>
      <c r="J46" s="18" t="s">
        <v>3</v>
      </c>
      <c r="K46" s="12" t="s">
        <v>192</v>
      </c>
      <c r="L46" s="14" t="s">
        <v>34</v>
      </c>
      <c r="M46" s="15" t="s">
        <v>115</v>
      </c>
    </row>
    <row r="47" spans="1:13" ht="71.25" x14ac:dyDescent="0.2">
      <c r="A47" s="13">
        <v>2015</v>
      </c>
      <c r="B47" s="14" t="s">
        <v>30</v>
      </c>
      <c r="C47" s="14"/>
      <c r="D47" s="14" t="s">
        <v>340</v>
      </c>
      <c r="E47" s="12" t="s">
        <v>174</v>
      </c>
      <c r="F47" s="12"/>
      <c r="G47" s="17">
        <v>13</v>
      </c>
      <c r="H47" s="17">
        <v>7.7</v>
      </c>
      <c r="I47" s="17">
        <v>6.4</v>
      </c>
      <c r="J47" s="18" t="s">
        <v>1</v>
      </c>
      <c r="K47" s="12" t="s">
        <v>199</v>
      </c>
      <c r="L47" s="14" t="s">
        <v>35</v>
      </c>
      <c r="M47" s="15" t="s">
        <v>113</v>
      </c>
    </row>
    <row r="48" spans="1:13" ht="57" x14ac:dyDescent="0.2">
      <c r="A48" s="13">
        <v>2015</v>
      </c>
      <c r="B48" s="14" t="s">
        <v>9</v>
      </c>
      <c r="C48" s="14"/>
      <c r="D48" s="14" t="s">
        <v>340</v>
      </c>
      <c r="E48" s="12" t="s">
        <v>175</v>
      </c>
      <c r="F48" s="12"/>
      <c r="G48" s="17">
        <v>13.5</v>
      </c>
      <c r="H48" s="17">
        <v>2</v>
      </c>
      <c r="I48" s="17">
        <v>6.3</v>
      </c>
      <c r="J48" s="18" t="s">
        <v>3</v>
      </c>
      <c r="K48" s="12" t="s">
        <v>264</v>
      </c>
      <c r="L48" s="14" t="s">
        <v>239</v>
      </c>
      <c r="M48" s="15" t="s">
        <v>258</v>
      </c>
    </row>
    <row r="49" spans="1:13" x14ac:dyDescent="0.2">
      <c r="A49" s="22" t="s">
        <v>318</v>
      </c>
      <c r="B49" s="23"/>
      <c r="C49" s="23"/>
      <c r="D49" s="23"/>
      <c r="E49" s="23"/>
      <c r="F49" s="23"/>
      <c r="G49" s="23"/>
      <c r="H49" s="23"/>
      <c r="I49" s="23"/>
      <c r="J49" s="23"/>
      <c r="K49" s="23"/>
      <c r="L49" s="23"/>
      <c r="M49" s="24"/>
    </row>
    <row r="50" spans="1:13" ht="71.25" x14ac:dyDescent="0.2">
      <c r="A50" s="13">
        <v>2016</v>
      </c>
      <c r="B50" s="14" t="s">
        <v>36</v>
      </c>
      <c r="C50" s="12" t="s">
        <v>172</v>
      </c>
      <c r="D50" s="12" t="s">
        <v>340</v>
      </c>
      <c r="E50" s="12"/>
      <c r="G50" s="17">
        <v>13.5</v>
      </c>
      <c r="H50" s="17">
        <v>4.7</v>
      </c>
      <c r="I50" s="17">
        <v>5</v>
      </c>
      <c r="J50" s="18" t="s">
        <v>5</v>
      </c>
      <c r="K50" s="12" t="s">
        <v>278</v>
      </c>
      <c r="L50" s="14" t="s">
        <v>37</v>
      </c>
      <c r="M50" s="15" t="s">
        <v>124</v>
      </c>
    </row>
    <row r="51" spans="1:13" ht="57" x14ac:dyDescent="0.2">
      <c r="A51" s="13">
        <v>2015</v>
      </c>
      <c r="B51" s="14" t="s">
        <v>24</v>
      </c>
      <c r="C51" s="14"/>
      <c r="D51" s="12" t="s">
        <v>340</v>
      </c>
      <c r="E51" s="12" t="s">
        <v>229</v>
      </c>
      <c r="F51" s="12" t="s">
        <v>359</v>
      </c>
      <c r="G51" s="17">
        <v>13.5</v>
      </c>
      <c r="H51" s="17">
        <v>1.3</v>
      </c>
      <c r="I51" s="17">
        <v>4.8</v>
      </c>
      <c r="J51" s="18" t="s">
        <v>5</v>
      </c>
      <c r="K51" s="12" t="s">
        <v>279</v>
      </c>
      <c r="L51" s="14" t="s">
        <v>38</v>
      </c>
      <c r="M51" s="15" t="s">
        <v>125</v>
      </c>
    </row>
    <row r="52" spans="1:13" ht="42.75" x14ac:dyDescent="0.2">
      <c r="A52" s="13">
        <v>2015</v>
      </c>
      <c r="B52" s="14" t="s">
        <v>9</v>
      </c>
      <c r="C52" s="14"/>
      <c r="D52" s="12" t="s">
        <v>340</v>
      </c>
      <c r="E52" s="12" t="s">
        <v>230</v>
      </c>
      <c r="F52" s="12" t="s">
        <v>360</v>
      </c>
      <c r="G52" s="17">
        <v>13</v>
      </c>
      <c r="H52" s="17">
        <v>1.4</v>
      </c>
      <c r="I52" s="17">
        <v>6.4</v>
      </c>
      <c r="J52" s="18" t="s">
        <v>3</v>
      </c>
      <c r="K52" s="12" t="s">
        <v>269</v>
      </c>
      <c r="L52" s="14" t="s">
        <v>39</v>
      </c>
      <c r="M52" s="15" t="s">
        <v>99</v>
      </c>
    </row>
    <row r="53" spans="1:13" ht="57" x14ac:dyDescent="0.2">
      <c r="A53" s="13">
        <v>2015</v>
      </c>
      <c r="B53" s="14" t="s">
        <v>40</v>
      </c>
      <c r="C53" s="14"/>
      <c r="D53" s="12" t="s">
        <v>340</v>
      </c>
      <c r="E53" s="12" t="s">
        <v>176</v>
      </c>
      <c r="F53" s="12"/>
      <c r="G53" s="17">
        <v>13.5</v>
      </c>
      <c r="H53" s="17">
        <v>3.4</v>
      </c>
      <c r="I53" s="17">
        <v>5.7</v>
      </c>
      <c r="J53" s="18" t="s">
        <v>1</v>
      </c>
      <c r="K53" s="12" t="s">
        <v>200</v>
      </c>
      <c r="L53" s="14" t="s">
        <v>41</v>
      </c>
      <c r="M53" s="15" t="s">
        <v>126</v>
      </c>
    </row>
    <row r="54" spans="1:13" x14ac:dyDescent="0.2">
      <c r="A54" s="22" t="s">
        <v>319</v>
      </c>
      <c r="B54" s="23"/>
      <c r="C54" s="23"/>
      <c r="D54" s="23"/>
      <c r="E54" s="23"/>
      <c r="F54" s="23"/>
      <c r="G54" s="23"/>
      <c r="H54" s="23"/>
      <c r="I54" s="23"/>
      <c r="J54" s="23"/>
      <c r="K54" s="23"/>
      <c r="L54" s="23"/>
      <c r="M54" s="24"/>
    </row>
    <row r="55" spans="1:13" ht="57" x14ac:dyDescent="0.2">
      <c r="A55" s="13">
        <v>2015</v>
      </c>
      <c r="B55" s="14" t="s">
        <v>9</v>
      </c>
      <c r="C55" s="14"/>
      <c r="D55" s="14" t="s">
        <v>341</v>
      </c>
      <c r="E55" s="12" t="s">
        <v>221</v>
      </c>
      <c r="F55" s="12" t="s">
        <v>361</v>
      </c>
      <c r="G55" s="17">
        <v>13.5</v>
      </c>
      <c r="H55" s="17">
        <v>1.5</v>
      </c>
      <c r="I55" s="17">
        <v>5.3</v>
      </c>
      <c r="J55" s="18" t="s">
        <v>3</v>
      </c>
      <c r="K55" s="12" t="s">
        <v>280</v>
      </c>
      <c r="L55" s="14" t="s">
        <v>42</v>
      </c>
      <c r="M55" s="15" t="s">
        <v>127</v>
      </c>
    </row>
    <row r="56" spans="1:13" ht="38.25" x14ac:dyDescent="0.2">
      <c r="A56" s="13">
        <v>2015</v>
      </c>
      <c r="B56" s="14" t="s">
        <v>9</v>
      </c>
      <c r="C56" s="14"/>
      <c r="D56" s="14" t="s">
        <v>341</v>
      </c>
      <c r="E56" s="12" t="s">
        <v>224</v>
      </c>
      <c r="F56" s="12" t="s">
        <v>348</v>
      </c>
      <c r="G56" s="17">
        <v>13</v>
      </c>
      <c r="H56" s="17">
        <v>1.2</v>
      </c>
      <c r="I56" s="17">
        <v>6.4</v>
      </c>
      <c r="J56" s="18" t="s">
        <v>3</v>
      </c>
      <c r="K56" s="12" t="s">
        <v>269</v>
      </c>
      <c r="L56" s="14" t="s">
        <v>43</v>
      </c>
      <c r="M56" s="15" t="s">
        <v>100</v>
      </c>
    </row>
    <row r="57" spans="1:13" ht="57" x14ac:dyDescent="0.2">
      <c r="A57" s="13">
        <v>2015</v>
      </c>
      <c r="B57" s="14" t="s">
        <v>9</v>
      </c>
      <c r="C57" s="14"/>
      <c r="D57" s="14" t="s">
        <v>341</v>
      </c>
      <c r="E57" s="12" t="s">
        <v>173</v>
      </c>
      <c r="F57" s="12" t="s">
        <v>348</v>
      </c>
      <c r="G57" s="17">
        <v>13.5</v>
      </c>
      <c r="H57" s="17">
        <v>1</v>
      </c>
      <c r="I57" s="17">
        <v>6</v>
      </c>
      <c r="J57" s="18" t="s">
        <v>3</v>
      </c>
      <c r="K57" s="12" t="s">
        <v>192</v>
      </c>
      <c r="L57" s="14" t="s">
        <v>44</v>
      </c>
      <c r="M57" s="15" t="s">
        <v>149</v>
      </c>
    </row>
    <row r="58" spans="1:13" ht="57" x14ac:dyDescent="0.2">
      <c r="A58" s="13">
        <v>2015</v>
      </c>
      <c r="B58" s="14" t="s">
        <v>24</v>
      </c>
      <c r="C58" s="14"/>
      <c r="D58" s="14" t="s">
        <v>341</v>
      </c>
      <c r="E58" s="12"/>
      <c r="F58" s="12" t="s">
        <v>362</v>
      </c>
      <c r="G58" s="17">
        <v>13.5</v>
      </c>
      <c r="H58" s="17"/>
      <c r="I58" s="17"/>
      <c r="J58" s="18" t="s">
        <v>3</v>
      </c>
      <c r="K58" s="12" t="s">
        <v>201</v>
      </c>
      <c r="L58" s="14" t="s">
        <v>244</v>
      </c>
      <c r="M58" s="15" t="s">
        <v>251</v>
      </c>
    </row>
    <row r="59" spans="1:13" ht="57" x14ac:dyDescent="0.2">
      <c r="A59" s="13">
        <v>2015</v>
      </c>
      <c r="B59" s="14" t="s">
        <v>0</v>
      </c>
      <c r="C59" s="14"/>
      <c r="D59" s="14" t="s">
        <v>341</v>
      </c>
      <c r="E59" s="12" t="s">
        <v>214</v>
      </c>
      <c r="F59" s="12" t="s">
        <v>348</v>
      </c>
      <c r="G59" s="17">
        <v>13.5</v>
      </c>
      <c r="H59" s="17">
        <v>1</v>
      </c>
      <c r="I59" s="17">
        <v>5.6</v>
      </c>
      <c r="J59" s="18" t="s">
        <v>3</v>
      </c>
      <c r="K59" s="12" t="s">
        <v>262</v>
      </c>
      <c r="L59" s="14" t="s">
        <v>45</v>
      </c>
      <c r="M59" s="15" t="s">
        <v>102</v>
      </c>
    </row>
    <row r="60" spans="1:13" x14ac:dyDescent="0.2">
      <c r="A60" s="22" t="s">
        <v>320</v>
      </c>
      <c r="B60" s="23"/>
      <c r="C60" s="23"/>
      <c r="D60" s="23"/>
      <c r="E60" s="23"/>
      <c r="F60" s="23"/>
      <c r="G60" s="23"/>
      <c r="H60" s="23"/>
      <c r="I60" s="23"/>
      <c r="J60" s="23"/>
      <c r="K60" s="23"/>
      <c r="L60" s="23"/>
      <c r="M60" s="24"/>
    </row>
    <row r="61" spans="1:13" ht="42.75" x14ac:dyDescent="0.2">
      <c r="A61" s="13">
        <v>2013</v>
      </c>
      <c r="B61" s="14" t="s">
        <v>9</v>
      </c>
      <c r="C61" s="14"/>
      <c r="D61" s="14" t="s">
        <v>341</v>
      </c>
      <c r="E61" s="12" t="s">
        <v>231</v>
      </c>
      <c r="F61" s="12" t="s">
        <v>348</v>
      </c>
      <c r="G61" s="17">
        <v>13</v>
      </c>
      <c r="H61" s="17">
        <v>4.0999999999999996</v>
      </c>
      <c r="I61" s="17">
        <v>6.5</v>
      </c>
      <c r="J61" s="18" t="s">
        <v>3</v>
      </c>
      <c r="K61" s="12" t="s">
        <v>264</v>
      </c>
      <c r="L61" s="14" t="s">
        <v>302</v>
      </c>
      <c r="M61" s="15" t="s">
        <v>256</v>
      </c>
    </row>
    <row r="62" spans="1:13" ht="71.25" x14ac:dyDescent="0.2">
      <c r="A62" s="13">
        <v>2015</v>
      </c>
      <c r="B62" s="14" t="s">
        <v>40</v>
      </c>
      <c r="C62" s="14"/>
      <c r="D62" s="14" t="s">
        <v>341</v>
      </c>
      <c r="E62" s="12"/>
      <c r="F62" s="12" t="s">
        <v>363</v>
      </c>
      <c r="G62" s="17">
        <v>13.8</v>
      </c>
      <c r="H62" s="17">
        <v>1</v>
      </c>
      <c r="I62" s="17">
        <v>7.5</v>
      </c>
      <c r="J62" s="18" t="s">
        <v>3</v>
      </c>
      <c r="K62" s="12" t="s">
        <v>281</v>
      </c>
      <c r="L62" s="14" t="s">
        <v>245</v>
      </c>
      <c r="M62" s="15" t="s">
        <v>257</v>
      </c>
    </row>
    <row r="63" spans="1:13" ht="63.75" x14ac:dyDescent="0.2">
      <c r="A63" s="13">
        <v>2015</v>
      </c>
      <c r="B63" s="14" t="s">
        <v>46</v>
      </c>
      <c r="C63" s="14"/>
      <c r="D63" s="14" t="s">
        <v>341</v>
      </c>
      <c r="E63" s="12"/>
      <c r="F63" s="12" t="s">
        <v>364</v>
      </c>
      <c r="G63" s="17">
        <v>13.3</v>
      </c>
      <c r="H63" s="17">
        <v>1.2</v>
      </c>
      <c r="I63" s="17">
        <v>5.8</v>
      </c>
      <c r="J63" s="18" t="s">
        <v>1</v>
      </c>
      <c r="K63" s="12" t="s">
        <v>282</v>
      </c>
      <c r="L63" s="14" t="s">
        <v>47</v>
      </c>
      <c r="M63" s="15" t="s">
        <v>103</v>
      </c>
    </row>
    <row r="64" spans="1:13" ht="71.25" x14ac:dyDescent="0.2">
      <c r="A64" s="13">
        <v>2013</v>
      </c>
      <c r="B64" s="14" t="s">
        <v>24</v>
      </c>
      <c r="C64" s="14"/>
      <c r="D64" s="14" t="s">
        <v>341</v>
      </c>
      <c r="E64" s="12"/>
      <c r="F64" s="12" t="s">
        <v>365</v>
      </c>
      <c r="G64" s="17">
        <v>14</v>
      </c>
      <c r="H64" s="17" t="s">
        <v>48</v>
      </c>
      <c r="I64" s="17">
        <v>5.7</v>
      </c>
      <c r="J64" s="18" t="s">
        <v>3</v>
      </c>
      <c r="K64" s="12" t="s">
        <v>283</v>
      </c>
      <c r="L64" s="14" t="s">
        <v>368</v>
      </c>
      <c r="M64" s="15" t="s">
        <v>128</v>
      </c>
    </row>
    <row r="65" spans="1:13" ht="71.25" x14ac:dyDescent="0.2">
      <c r="A65" s="13">
        <v>2013</v>
      </c>
      <c r="B65" s="14" t="s">
        <v>24</v>
      </c>
      <c r="C65" s="14"/>
      <c r="D65" s="14" t="s">
        <v>341</v>
      </c>
      <c r="E65" s="12"/>
      <c r="F65" s="12" t="s">
        <v>366</v>
      </c>
      <c r="G65" s="17" t="s">
        <v>49</v>
      </c>
      <c r="H65" s="17" t="s">
        <v>48</v>
      </c>
      <c r="I65" s="17">
        <v>5</v>
      </c>
      <c r="J65" s="18" t="s">
        <v>3</v>
      </c>
      <c r="K65" s="12" t="s">
        <v>283</v>
      </c>
      <c r="L65" s="14" t="s">
        <v>369</v>
      </c>
      <c r="M65" s="15" t="s">
        <v>129</v>
      </c>
    </row>
    <row r="66" spans="1:13" ht="63.75" x14ac:dyDescent="0.2">
      <c r="A66" s="13">
        <v>2013</v>
      </c>
      <c r="B66" s="14" t="s">
        <v>30</v>
      </c>
      <c r="C66" s="14"/>
      <c r="D66" s="14" t="s">
        <v>341</v>
      </c>
      <c r="E66" s="12"/>
      <c r="F66" s="12" t="s">
        <v>367</v>
      </c>
      <c r="G66" s="17">
        <v>14.5</v>
      </c>
      <c r="H66" s="17">
        <v>1</v>
      </c>
      <c r="I66" s="17">
        <v>5.2</v>
      </c>
      <c r="J66" s="18" t="s">
        <v>3</v>
      </c>
      <c r="K66" s="12" t="s">
        <v>202</v>
      </c>
      <c r="L66" s="14" t="s">
        <v>50</v>
      </c>
      <c r="M66" s="15" t="s">
        <v>133</v>
      </c>
    </row>
    <row r="67" spans="1:13" x14ac:dyDescent="0.2">
      <c r="A67" s="22" t="s">
        <v>321</v>
      </c>
      <c r="B67" s="23"/>
      <c r="C67" s="23"/>
      <c r="D67" s="23"/>
      <c r="E67" s="23"/>
      <c r="F67" s="23"/>
      <c r="G67" s="23"/>
      <c r="H67" s="23"/>
      <c r="I67" s="23"/>
      <c r="J67" s="23"/>
      <c r="K67" s="23"/>
      <c r="L67" s="23"/>
      <c r="M67" s="24"/>
    </row>
    <row r="68" spans="1:13" ht="25.5" x14ac:dyDescent="0.2">
      <c r="A68" s="13">
        <v>2015</v>
      </c>
      <c r="B68" s="14" t="s">
        <v>24</v>
      </c>
      <c r="C68" s="14"/>
      <c r="D68" s="14" t="s">
        <v>342</v>
      </c>
      <c r="E68" s="12"/>
      <c r="F68" s="12"/>
      <c r="G68" s="17">
        <v>12.5</v>
      </c>
      <c r="H68" s="17">
        <v>39</v>
      </c>
      <c r="I68" s="17">
        <v>4</v>
      </c>
      <c r="J68" s="18" t="s">
        <v>5</v>
      </c>
      <c r="K68" s="12" t="s">
        <v>284</v>
      </c>
      <c r="L68" s="14" t="s">
        <v>51</v>
      </c>
      <c r="M68" s="15" t="s">
        <v>161</v>
      </c>
    </row>
    <row r="69" spans="1:13" ht="42.75" x14ac:dyDescent="0.2">
      <c r="A69" s="13">
        <v>2015</v>
      </c>
      <c r="B69" s="14" t="s">
        <v>53</v>
      </c>
      <c r="C69" s="14"/>
      <c r="D69" s="14" t="s">
        <v>342</v>
      </c>
      <c r="E69" s="12"/>
      <c r="F69" s="12" t="s">
        <v>370</v>
      </c>
      <c r="G69" s="17" t="s">
        <v>54</v>
      </c>
      <c r="H69" s="17">
        <v>5</v>
      </c>
      <c r="I69" s="17">
        <v>6.1</v>
      </c>
      <c r="J69" s="18" t="s">
        <v>5</v>
      </c>
      <c r="K69" s="12" t="s">
        <v>52</v>
      </c>
      <c r="L69" s="14" t="s">
        <v>55</v>
      </c>
      <c r="M69" s="15" t="s">
        <v>104</v>
      </c>
    </row>
    <row r="70" spans="1:13" ht="71.25" x14ac:dyDescent="0.2">
      <c r="A70" s="13">
        <v>2015</v>
      </c>
      <c r="B70" s="14" t="s">
        <v>9</v>
      </c>
      <c r="C70" s="14"/>
      <c r="D70" s="14" t="s">
        <v>342</v>
      </c>
      <c r="E70" s="12" t="s">
        <v>177</v>
      </c>
      <c r="F70" s="12"/>
      <c r="G70" s="17">
        <v>13.5</v>
      </c>
      <c r="H70" s="17">
        <v>2.4</v>
      </c>
      <c r="I70" s="17">
        <v>6.4</v>
      </c>
      <c r="J70" s="18" t="s">
        <v>3</v>
      </c>
      <c r="K70" s="12" t="s">
        <v>267</v>
      </c>
      <c r="L70" s="14" t="s">
        <v>56</v>
      </c>
      <c r="M70" s="15" t="s">
        <v>114</v>
      </c>
    </row>
    <row r="71" spans="1:13" ht="57" x14ac:dyDescent="0.2">
      <c r="A71" s="13">
        <v>2015</v>
      </c>
      <c r="B71" s="14" t="s">
        <v>9</v>
      </c>
      <c r="C71" s="14"/>
      <c r="D71" s="14" t="s">
        <v>342</v>
      </c>
      <c r="E71" s="12" t="s">
        <v>173</v>
      </c>
      <c r="F71" s="12"/>
      <c r="G71" s="17">
        <v>13.5</v>
      </c>
      <c r="H71" s="17">
        <v>1.3</v>
      </c>
      <c r="I71" s="17">
        <v>6.1</v>
      </c>
      <c r="J71" s="18" t="s">
        <v>3</v>
      </c>
      <c r="K71" s="12" t="s">
        <v>192</v>
      </c>
      <c r="L71" s="14" t="s">
        <v>44</v>
      </c>
      <c r="M71" s="15" t="s">
        <v>149</v>
      </c>
    </row>
    <row r="72" spans="1:13" ht="38.25" x14ac:dyDescent="0.2">
      <c r="A72" s="13">
        <v>2015</v>
      </c>
      <c r="B72" s="14" t="s">
        <v>9</v>
      </c>
      <c r="C72" s="14"/>
      <c r="D72" s="14" t="s">
        <v>342</v>
      </c>
      <c r="E72" s="12"/>
      <c r="F72" s="12" t="s">
        <v>371</v>
      </c>
      <c r="G72" s="17">
        <v>14</v>
      </c>
      <c r="H72" s="17">
        <v>4.0999999999999996</v>
      </c>
      <c r="I72" s="17"/>
      <c r="J72" s="18"/>
      <c r="K72" s="12" t="s">
        <v>272</v>
      </c>
      <c r="L72" s="14" t="s">
        <v>246</v>
      </c>
      <c r="M72" s="15" t="s">
        <v>252</v>
      </c>
    </row>
    <row r="73" spans="1:13" ht="57" x14ac:dyDescent="0.2">
      <c r="A73" s="13">
        <v>2015</v>
      </c>
      <c r="B73" s="14" t="s">
        <v>0</v>
      </c>
      <c r="C73" s="14"/>
      <c r="D73" s="14" t="s">
        <v>342</v>
      </c>
      <c r="E73" s="12" t="s">
        <v>232</v>
      </c>
      <c r="F73" s="12" t="s">
        <v>350</v>
      </c>
      <c r="G73" s="17">
        <v>14</v>
      </c>
      <c r="H73" s="17">
        <v>1.1000000000000001</v>
      </c>
      <c r="I73" s="17">
        <v>5.4</v>
      </c>
      <c r="J73" s="18" t="s">
        <v>3</v>
      </c>
      <c r="K73" s="12" t="s">
        <v>262</v>
      </c>
      <c r="L73" s="14" t="s">
        <v>57</v>
      </c>
      <c r="M73" s="15" t="s">
        <v>130</v>
      </c>
    </row>
    <row r="74" spans="1:13" x14ac:dyDescent="0.2">
      <c r="A74" s="22" t="s">
        <v>322</v>
      </c>
      <c r="B74" s="23"/>
      <c r="C74" s="23"/>
      <c r="D74" s="23"/>
      <c r="E74" s="23"/>
      <c r="F74" s="23"/>
      <c r="G74" s="23"/>
      <c r="H74" s="23"/>
      <c r="I74" s="23"/>
      <c r="J74" s="23"/>
      <c r="K74" s="23"/>
      <c r="L74" s="23"/>
      <c r="M74" s="24"/>
    </row>
    <row r="75" spans="1:13" ht="57" x14ac:dyDescent="0.2">
      <c r="A75" s="13">
        <v>2016</v>
      </c>
      <c r="B75" s="14" t="s">
        <v>58</v>
      </c>
      <c r="C75" s="14"/>
      <c r="D75" s="14" t="s">
        <v>338</v>
      </c>
      <c r="E75" s="12"/>
      <c r="F75" s="12" t="s">
        <v>372</v>
      </c>
      <c r="G75" s="17" t="s">
        <v>59</v>
      </c>
      <c r="H75" s="17">
        <v>1.8</v>
      </c>
      <c r="I75" s="17">
        <v>5.6</v>
      </c>
      <c r="J75" s="18" t="s">
        <v>1</v>
      </c>
      <c r="K75" s="12" t="s">
        <v>285</v>
      </c>
      <c r="L75" s="14" t="s">
        <v>303</v>
      </c>
      <c r="M75" s="15" t="s">
        <v>105</v>
      </c>
    </row>
    <row r="76" spans="1:13" ht="51" x14ac:dyDescent="0.2">
      <c r="A76" s="13">
        <v>2015</v>
      </c>
      <c r="B76" s="14" t="s">
        <v>58</v>
      </c>
      <c r="C76" s="14"/>
      <c r="D76" s="14" t="s">
        <v>338</v>
      </c>
      <c r="E76" s="12"/>
      <c r="F76" s="12" t="s">
        <v>373</v>
      </c>
      <c r="G76" s="17" t="s">
        <v>59</v>
      </c>
      <c r="H76" s="17">
        <v>1</v>
      </c>
      <c r="I76" s="17">
        <v>5.4</v>
      </c>
      <c r="J76" s="18" t="s">
        <v>1</v>
      </c>
      <c r="K76" s="12" t="s">
        <v>203</v>
      </c>
      <c r="L76" s="14" t="s">
        <v>60</v>
      </c>
      <c r="M76" s="15" t="s">
        <v>162</v>
      </c>
    </row>
    <row r="77" spans="1:13" ht="51" x14ac:dyDescent="0.2">
      <c r="A77" s="13">
        <v>2015</v>
      </c>
      <c r="B77" s="14" t="s">
        <v>24</v>
      </c>
      <c r="C77" s="14"/>
      <c r="D77" s="14" t="s">
        <v>338</v>
      </c>
      <c r="E77" s="12"/>
      <c r="F77" s="12" t="s">
        <v>374</v>
      </c>
      <c r="G77" s="17" t="s">
        <v>59</v>
      </c>
      <c r="H77" s="17" t="s">
        <v>61</v>
      </c>
      <c r="I77" s="17">
        <v>6</v>
      </c>
      <c r="J77" s="18" t="s">
        <v>1</v>
      </c>
      <c r="K77" s="12" t="s">
        <v>286</v>
      </c>
      <c r="L77" s="14" t="s">
        <v>62</v>
      </c>
      <c r="M77" s="15" t="s">
        <v>150</v>
      </c>
    </row>
    <row r="78" spans="1:13" ht="63.75" x14ac:dyDescent="0.2">
      <c r="A78" s="13">
        <v>2015</v>
      </c>
      <c r="B78" s="14" t="s">
        <v>63</v>
      </c>
      <c r="C78" s="14"/>
      <c r="D78" s="14" t="s">
        <v>338</v>
      </c>
      <c r="E78" s="12" t="s">
        <v>178</v>
      </c>
      <c r="F78" s="12"/>
      <c r="G78" s="17" t="s">
        <v>64</v>
      </c>
      <c r="H78" s="17">
        <v>1.8</v>
      </c>
      <c r="I78" s="17">
        <v>5.5</v>
      </c>
      <c r="J78" s="18" t="s">
        <v>3</v>
      </c>
      <c r="K78" s="12" t="s">
        <v>287</v>
      </c>
      <c r="L78" s="1" t="s">
        <v>304</v>
      </c>
      <c r="M78" s="15" t="s">
        <v>131</v>
      </c>
    </row>
    <row r="79" spans="1:13" ht="71.25" x14ac:dyDescent="0.2">
      <c r="A79" s="13">
        <v>2015</v>
      </c>
      <c r="B79" s="14" t="s">
        <v>63</v>
      </c>
      <c r="C79" s="14"/>
      <c r="D79" s="14" t="s">
        <v>338</v>
      </c>
      <c r="E79" s="12"/>
      <c r="F79" s="12" t="s">
        <v>375</v>
      </c>
      <c r="G79" s="17" t="s">
        <v>65</v>
      </c>
      <c r="H79" s="17">
        <v>1</v>
      </c>
      <c r="I79" s="17">
        <v>6.1</v>
      </c>
      <c r="J79" s="18" t="s">
        <v>5</v>
      </c>
      <c r="K79" s="12" t="s">
        <v>204</v>
      </c>
      <c r="L79" s="14" t="s">
        <v>66</v>
      </c>
      <c r="M79" s="15" t="s">
        <v>151</v>
      </c>
    </row>
    <row r="80" spans="1:13" ht="71.25" x14ac:dyDescent="0.2">
      <c r="A80" s="13">
        <v>2012</v>
      </c>
      <c r="B80" s="14" t="s">
        <v>63</v>
      </c>
      <c r="C80" s="14"/>
      <c r="D80" s="14" t="s">
        <v>338</v>
      </c>
      <c r="E80" s="12"/>
      <c r="F80" s="12" t="s">
        <v>376</v>
      </c>
      <c r="G80" s="17" t="s">
        <v>59</v>
      </c>
      <c r="H80" s="17">
        <v>0.2</v>
      </c>
      <c r="I80" s="17">
        <v>6.3</v>
      </c>
      <c r="J80" s="18" t="s">
        <v>5</v>
      </c>
      <c r="K80" s="12" t="s">
        <v>204</v>
      </c>
      <c r="L80" s="14" t="s">
        <v>67</v>
      </c>
      <c r="M80" s="15" t="s">
        <v>132</v>
      </c>
    </row>
    <row r="81" spans="1:13" x14ac:dyDescent="0.2">
      <c r="A81" s="22" t="s">
        <v>323</v>
      </c>
      <c r="B81" s="23"/>
      <c r="C81" s="23"/>
      <c r="D81" s="23"/>
      <c r="E81" s="23"/>
      <c r="F81" s="23"/>
      <c r="G81" s="23"/>
      <c r="H81" s="23"/>
      <c r="I81" s="23"/>
      <c r="J81" s="23"/>
      <c r="K81" s="23"/>
      <c r="L81" s="23"/>
      <c r="M81" s="24"/>
    </row>
    <row r="82" spans="1:13" ht="42.75" x14ac:dyDescent="0.2">
      <c r="A82" s="13">
        <v>2015</v>
      </c>
      <c r="B82" s="14" t="s">
        <v>24</v>
      </c>
      <c r="C82" s="14"/>
      <c r="D82" s="14" t="s">
        <v>343</v>
      </c>
      <c r="E82" s="12" t="s">
        <v>181</v>
      </c>
      <c r="F82" s="12"/>
      <c r="G82" s="17">
        <v>12.5</v>
      </c>
      <c r="H82" s="17">
        <v>1</v>
      </c>
      <c r="I82" s="17">
        <v>5.0999999999999996</v>
      </c>
      <c r="J82" s="18" t="s">
        <v>5</v>
      </c>
      <c r="K82" s="12" t="s">
        <v>207</v>
      </c>
      <c r="L82" s="14" t="s">
        <v>84</v>
      </c>
      <c r="M82" s="15" t="s">
        <v>134</v>
      </c>
    </row>
    <row r="83" spans="1:13" ht="65.25" x14ac:dyDescent="0.2">
      <c r="A83" s="13">
        <v>2015</v>
      </c>
      <c r="B83" s="14" t="s">
        <v>32</v>
      </c>
      <c r="C83" s="14"/>
      <c r="D83" s="14" t="s">
        <v>343</v>
      </c>
      <c r="E83" s="12" t="s">
        <v>236</v>
      </c>
      <c r="F83" s="12"/>
      <c r="G83" s="17">
        <v>13</v>
      </c>
      <c r="H83" s="17">
        <v>1.2</v>
      </c>
      <c r="I83" s="17">
        <v>5.0999999999999996</v>
      </c>
      <c r="J83" s="18" t="s">
        <v>3</v>
      </c>
      <c r="K83" s="12" t="s">
        <v>288</v>
      </c>
      <c r="L83" s="14" t="s">
        <v>306</v>
      </c>
      <c r="M83" s="15" t="s">
        <v>153</v>
      </c>
    </row>
    <row r="84" spans="1:13" ht="28.5" x14ac:dyDescent="0.2">
      <c r="A84" s="13">
        <v>2015</v>
      </c>
      <c r="B84" s="14" t="s">
        <v>24</v>
      </c>
      <c r="C84" s="14"/>
      <c r="D84" s="14" t="s">
        <v>343</v>
      </c>
      <c r="E84" s="12"/>
      <c r="F84" s="12" t="s">
        <v>377</v>
      </c>
      <c r="G84" s="17">
        <v>13</v>
      </c>
      <c r="H84" s="17">
        <v>2.2999999999999998</v>
      </c>
      <c r="I84" s="17">
        <v>5.4</v>
      </c>
      <c r="J84" s="18" t="s">
        <v>5</v>
      </c>
      <c r="K84" s="12" t="s">
        <v>208</v>
      </c>
      <c r="L84" s="14" t="s">
        <v>85</v>
      </c>
      <c r="M84" s="15" t="s">
        <v>110</v>
      </c>
    </row>
    <row r="85" spans="1:13" ht="28.5" x14ac:dyDescent="0.2">
      <c r="A85" s="13">
        <v>2015</v>
      </c>
      <c r="B85" s="14" t="s">
        <v>32</v>
      </c>
      <c r="C85" s="12" t="s">
        <v>182</v>
      </c>
      <c r="D85" s="14" t="s">
        <v>343</v>
      </c>
      <c r="E85" s="12"/>
      <c r="G85" s="17">
        <v>13</v>
      </c>
      <c r="H85" s="17">
        <v>1</v>
      </c>
      <c r="I85" s="17">
        <v>4.5999999999999996</v>
      </c>
      <c r="J85" s="18" t="s">
        <v>1</v>
      </c>
      <c r="K85" s="12" t="s">
        <v>209</v>
      </c>
      <c r="L85" s="14" t="s">
        <v>86</v>
      </c>
      <c r="M85" s="15" t="s">
        <v>116</v>
      </c>
    </row>
    <row r="86" spans="1:13" ht="42.75" x14ac:dyDescent="0.2">
      <c r="A86" s="13">
        <v>2015</v>
      </c>
      <c r="B86" s="14" t="s">
        <v>75</v>
      </c>
      <c r="C86" s="14"/>
      <c r="D86" s="14" t="s">
        <v>343</v>
      </c>
      <c r="E86" s="12" t="s">
        <v>183</v>
      </c>
      <c r="F86" s="12"/>
      <c r="G86" s="17">
        <v>13.1</v>
      </c>
      <c r="H86" s="17">
        <v>1.2</v>
      </c>
      <c r="I86" s="17">
        <v>4.8</v>
      </c>
      <c r="J86" s="18" t="s">
        <v>1</v>
      </c>
      <c r="K86" s="12" t="s">
        <v>289</v>
      </c>
      <c r="L86" s="14" t="s">
        <v>87</v>
      </c>
      <c r="M86" s="15" t="s">
        <v>135</v>
      </c>
    </row>
    <row r="87" spans="1:13" x14ac:dyDescent="0.2">
      <c r="A87" s="22" t="s">
        <v>324</v>
      </c>
      <c r="B87" s="23"/>
      <c r="C87" s="23"/>
      <c r="D87" s="23"/>
      <c r="E87" s="23"/>
      <c r="F87" s="23"/>
      <c r="G87" s="23"/>
      <c r="H87" s="23"/>
      <c r="I87" s="23"/>
      <c r="J87" s="23"/>
      <c r="K87" s="23"/>
      <c r="L87" s="23"/>
      <c r="M87" s="24"/>
    </row>
    <row r="88" spans="1:13" ht="57" x14ac:dyDescent="0.2">
      <c r="A88" s="13">
        <v>2015</v>
      </c>
      <c r="B88" s="14" t="s">
        <v>24</v>
      </c>
      <c r="C88" s="14"/>
      <c r="D88" s="14" t="s">
        <v>343</v>
      </c>
      <c r="E88" s="12" t="s">
        <v>184</v>
      </c>
      <c r="F88" s="12"/>
      <c r="G88" s="17">
        <v>13.5</v>
      </c>
      <c r="H88" s="17">
        <v>1</v>
      </c>
      <c r="I88" s="17">
        <v>5.0999999999999996</v>
      </c>
      <c r="J88" s="18" t="s">
        <v>1</v>
      </c>
      <c r="K88" s="12" t="s">
        <v>210</v>
      </c>
      <c r="L88" s="14" t="s">
        <v>88</v>
      </c>
      <c r="M88" s="15" t="s">
        <v>155</v>
      </c>
    </row>
    <row r="89" spans="1:13" ht="63.75" x14ac:dyDescent="0.2">
      <c r="A89" s="13">
        <v>2015</v>
      </c>
      <c r="B89" s="14" t="s">
        <v>73</v>
      </c>
      <c r="C89" s="14"/>
      <c r="D89" s="14" t="s">
        <v>343</v>
      </c>
      <c r="E89" s="12"/>
      <c r="F89" s="12" t="s">
        <v>378</v>
      </c>
      <c r="G89" s="17">
        <v>13.5</v>
      </c>
      <c r="H89" s="17">
        <v>1</v>
      </c>
      <c r="I89" s="17">
        <v>5.9</v>
      </c>
      <c r="J89" s="18" t="s">
        <v>3</v>
      </c>
      <c r="K89" s="12" t="s">
        <v>72</v>
      </c>
      <c r="L89" s="14" t="s">
        <v>89</v>
      </c>
      <c r="M89" s="15" t="s">
        <v>136</v>
      </c>
    </row>
    <row r="90" spans="1:13" ht="57" x14ac:dyDescent="0.2">
      <c r="A90" s="13">
        <v>2015</v>
      </c>
      <c r="B90" s="14" t="s">
        <v>32</v>
      </c>
      <c r="C90" s="14"/>
      <c r="D90" s="14" t="s">
        <v>343</v>
      </c>
      <c r="E90" s="12" t="s">
        <v>185</v>
      </c>
      <c r="F90" s="12"/>
      <c r="G90" s="17">
        <v>13</v>
      </c>
      <c r="H90" s="17">
        <v>1</v>
      </c>
      <c r="I90" s="17">
        <v>5.2</v>
      </c>
      <c r="J90" s="18" t="s">
        <v>5</v>
      </c>
      <c r="K90" s="12" t="s">
        <v>290</v>
      </c>
      <c r="L90" s="14" t="s">
        <v>90</v>
      </c>
      <c r="M90" s="15" t="s">
        <v>137</v>
      </c>
    </row>
    <row r="91" spans="1:13" ht="71.25" x14ac:dyDescent="0.2">
      <c r="A91" s="13">
        <v>2015</v>
      </c>
      <c r="B91" s="14" t="s">
        <v>0</v>
      </c>
      <c r="C91" s="14"/>
      <c r="D91" s="14" t="s">
        <v>343</v>
      </c>
      <c r="E91" s="12" t="s">
        <v>186</v>
      </c>
      <c r="F91" s="12"/>
      <c r="G91" s="17">
        <v>13.5</v>
      </c>
      <c r="H91" s="17">
        <v>1</v>
      </c>
      <c r="I91" s="17">
        <v>5.0999999999999996</v>
      </c>
      <c r="J91" s="18" t="s">
        <v>3</v>
      </c>
      <c r="K91" s="12" t="s">
        <v>262</v>
      </c>
      <c r="L91" s="14" t="s">
        <v>91</v>
      </c>
      <c r="M91" s="15" t="s">
        <v>156</v>
      </c>
    </row>
    <row r="92" spans="1:13" ht="63.75" x14ac:dyDescent="0.2">
      <c r="A92" s="13">
        <v>2015</v>
      </c>
      <c r="B92" s="14" t="s">
        <v>73</v>
      </c>
      <c r="C92" s="14"/>
      <c r="D92" s="14" t="s">
        <v>343</v>
      </c>
      <c r="E92" s="12" t="s">
        <v>187</v>
      </c>
      <c r="F92" s="12"/>
      <c r="G92" s="17">
        <v>13.5</v>
      </c>
      <c r="H92" s="17">
        <v>1</v>
      </c>
      <c r="I92" s="17">
        <v>5.0999999999999996</v>
      </c>
      <c r="J92" s="18" t="s">
        <v>1</v>
      </c>
      <c r="K92" s="12" t="s">
        <v>281</v>
      </c>
      <c r="L92" s="14" t="s">
        <v>248</v>
      </c>
      <c r="M92" s="15" t="s">
        <v>253</v>
      </c>
    </row>
    <row r="93" spans="1:13" x14ac:dyDescent="0.2">
      <c r="A93" s="22" t="s">
        <v>325</v>
      </c>
      <c r="B93" s="23"/>
      <c r="C93" s="23"/>
      <c r="D93" s="23"/>
      <c r="E93" s="23"/>
      <c r="F93" s="23"/>
      <c r="G93" s="23"/>
      <c r="H93" s="23"/>
      <c r="I93" s="23"/>
      <c r="J93" s="23"/>
      <c r="K93" s="23"/>
      <c r="L93" s="23"/>
      <c r="M93" s="24"/>
    </row>
    <row r="94" spans="1:13" ht="71.25" x14ac:dyDescent="0.2">
      <c r="A94" s="13">
        <v>2015</v>
      </c>
      <c r="B94" s="14" t="s">
        <v>30</v>
      </c>
      <c r="C94" s="14"/>
      <c r="D94" s="14" t="s">
        <v>343</v>
      </c>
      <c r="E94" s="12"/>
      <c r="F94" s="12" t="s">
        <v>379</v>
      </c>
      <c r="G94" s="17">
        <v>13.5</v>
      </c>
      <c r="H94" s="17">
        <v>1</v>
      </c>
      <c r="I94" s="17">
        <v>4.5999999999999996</v>
      </c>
      <c r="J94" s="18" t="s">
        <v>3</v>
      </c>
      <c r="K94" s="12" t="s">
        <v>202</v>
      </c>
      <c r="L94" s="14" t="s">
        <v>92</v>
      </c>
      <c r="M94" s="15" t="s">
        <v>117</v>
      </c>
    </row>
    <row r="95" spans="1:13" ht="63.75" x14ac:dyDescent="0.2">
      <c r="A95" s="13">
        <v>2015</v>
      </c>
      <c r="B95" s="14" t="s">
        <v>32</v>
      </c>
      <c r="C95" s="12" t="s">
        <v>182</v>
      </c>
      <c r="D95" s="14" t="s">
        <v>343</v>
      </c>
      <c r="E95" s="12"/>
      <c r="F95" s="12"/>
      <c r="G95" s="17">
        <v>13.5</v>
      </c>
      <c r="H95" s="17">
        <v>1</v>
      </c>
      <c r="I95" s="17">
        <v>5</v>
      </c>
      <c r="J95" s="18" t="s">
        <v>1</v>
      </c>
      <c r="K95" s="12" t="s">
        <v>291</v>
      </c>
      <c r="L95" s="14" t="s">
        <v>93</v>
      </c>
      <c r="M95" s="15" t="s">
        <v>157</v>
      </c>
    </row>
    <row r="96" spans="1:13" ht="63.75" x14ac:dyDescent="0.2">
      <c r="A96" s="13">
        <v>2015</v>
      </c>
      <c r="B96" s="14" t="s">
        <v>32</v>
      </c>
      <c r="C96" s="12"/>
      <c r="D96" s="14" t="s">
        <v>343</v>
      </c>
      <c r="E96" s="12"/>
      <c r="F96" s="12"/>
      <c r="G96" s="17">
        <v>13.5</v>
      </c>
      <c r="H96" s="17">
        <v>1</v>
      </c>
      <c r="I96" s="17">
        <v>5</v>
      </c>
      <c r="J96" s="18" t="s">
        <v>5</v>
      </c>
      <c r="K96" s="12" t="s">
        <v>211</v>
      </c>
      <c r="L96" s="14" t="s">
        <v>94</v>
      </c>
      <c r="M96" s="15" t="s">
        <v>118</v>
      </c>
    </row>
    <row r="97" spans="1:13" ht="51" x14ac:dyDescent="0.2">
      <c r="A97" s="13">
        <v>2015</v>
      </c>
      <c r="B97" s="14" t="s">
        <v>73</v>
      </c>
      <c r="C97" s="12" t="s">
        <v>172</v>
      </c>
      <c r="D97" s="14" t="s">
        <v>343</v>
      </c>
      <c r="E97" s="12"/>
      <c r="F97" s="12"/>
      <c r="G97" s="17">
        <v>13.5</v>
      </c>
      <c r="H97" s="17">
        <v>1.3</v>
      </c>
      <c r="I97" s="17">
        <v>5.0999999999999996</v>
      </c>
      <c r="J97" s="18" t="s">
        <v>5</v>
      </c>
      <c r="K97" s="12" t="s">
        <v>212</v>
      </c>
      <c r="L97" s="14" t="s">
        <v>95</v>
      </c>
      <c r="M97" s="15" t="s">
        <v>111</v>
      </c>
    </row>
    <row r="98" spans="1:13" ht="57" x14ac:dyDescent="0.2">
      <c r="A98" s="13">
        <v>2015</v>
      </c>
      <c r="B98" s="14" t="s">
        <v>73</v>
      </c>
      <c r="C98" s="14"/>
      <c r="D98" s="14" t="s">
        <v>343</v>
      </c>
      <c r="E98" s="12"/>
      <c r="F98" s="12"/>
      <c r="G98" s="17">
        <v>13.5</v>
      </c>
      <c r="H98" s="17">
        <v>1.2</v>
      </c>
      <c r="I98" s="17">
        <v>5.4</v>
      </c>
      <c r="J98" s="18" t="s">
        <v>1</v>
      </c>
      <c r="K98" s="12" t="s">
        <v>213</v>
      </c>
      <c r="L98" s="14" t="s">
        <v>96</v>
      </c>
      <c r="M98" s="15" t="s">
        <v>158</v>
      </c>
    </row>
    <row r="99" spans="1:13" x14ac:dyDescent="0.2">
      <c r="A99" s="22" t="s">
        <v>326</v>
      </c>
      <c r="B99" s="23"/>
      <c r="C99" s="23"/>
      <c r="D99" s="23"/>
      <c r="E99" s="23"/>
      <c r="F99" s="23"/>
      <c r="G99" s="23"/>
      <c r="H99" s="23"/>
      <c r="I99" s="23"/>
      <c r="J99" s="23"/>
      <c r="K99" s="23"/>
      <c r="L99" s="23"/>
      <c r="M99" s="24"/>
    </row>
    <row r="100" spans="1:13" ht="57" x14ac:dyDescent="0.2">
      <c r="A100" s="13">
        <v>2015</v>
      </c>
      <c r="B100" s="14" t="s">
        <v>24</v>
      </c>
      <c r="C100" s="14"/>
      <c r="D100" s="14" t="s">
        <v>344</v>
      </c>
      <c r="E100" s="12"/>
      <c r="F100" s="12"/>
      <c r="G100" s="17">
        <v>11.5</v>
      </c>
      <c r="H100" s="17">
        <v>1</v>
      </c>
      <c r="I100" s="17">
        <v>4.4000000000000004</v>
      </c>
      <c r="J100" s="18" t="s">
        <v>5</v>
      </c>
      <c r="K100" s="12" t="s">
        <v>292</v>
      </c>
      <c r="L100" s="14" t="s">
        <v>68</v>
      </c>
      <c r="M100" s="15" t="s">
        <v>305</v>
      </c>
    </row>
    <row r="101" spans="1:13" ht="63.75" x14ac:dyDescent="0.2">
      <c r="A101" s="13">
        <v>2015</v>
      </c>
      <c r="B101" s="14" t="s">
        <v>24</v>
      </c>
      <c r="C101" s="14"/>
      <c r="D101" s="14" t="s">
        <v>344</v>
      </c>
      <c r="E101" s="12" t="s">
        <v>179</v>
      </c>
      <c r="F101" s="12"/>
      <c r="G101" s="17">
        <v>12</v>
      </c>
      <c r="H101" s="17">
        <v>1</v>
      </c>
      <c r="I101" s="17">
        <v>5.7</v>
      </c>
      <c r="J101" s="18" t="s">
        <v>5</v>
      </c>
      <c r="K101" s="12" t="s">
        <v>293</v>
      </c>
      <c r="L101" s="14" t="s">
        <v>69</v>
      </c>
      <c r="M101" s="15" t="s">
        <v>163</v>
      </c>
    </row>
    <row r="102" spans="1:13" ht="51" x14ac:dyDescent="0.2">
      <c r="A102" s="13">
        <v>2015</v>
      </c>
      <c r="B102" s="14" t="s">
        <v>24</v>
      </c>
      <c r="C102" s="14"/>
      <c r="D102" s="14" t="s">
        <v>344</v>
      </c>
      <c r="E102" s="12" t="s">
        <v>179</v>
      </c>
      <c r="F102" s="12"/>
      <c r="G102" s="17">
        <v>12.5</v>
      </c>
      <c r="H102" s="17">
        <v>1</v>
      </c>
      <c r="I102" s="17">
        <v>5.9</v>
      </c>
      <c r="J102" s="18" t="s">
        <v>1</v>
      </c>
      <c r="K102" s="12" t="s">
        <v>296</v>
      </c>
      <c r="L102" s="14" t="s">
        <v>70</v>
      </c>
      <c r="M102" s="15" t="s">
        <v>164</v>
      </c>
    </row>
    <row r="103" spans="1:13" ht="57" x14ac:dyDescent="0.2">
      <c r="A103" s="13">
        <v>2015</v>
      </c>
      <c r="B103" s="14" t="s">
        <v>24</v>
      </c>
      <c r="C103" s="12" t="s">
        <v>172</v>
      </c>
      <c r="D103" s="14" t="s">
        <v>344</v>
      </c>
      <c r="E103" s="12"/>
      <c r="G103" s="17">
        <v>12.7</v>
      </c>
      <c r="H103" s="17">
        <v>0.8</v>
      </c>
      <c r="I103" s="17">
        <v>6.5</v>
      </c>
      <c r="J103" s="18" t="s">
        <v>5</v>
      </c>
      <c r="K103" s="12" t="s">
        <v>294</v>
      </c>
      <c r="L103" s="14" t="s">
        <v>71</v>
      </c>
      <c r="M103" s="15" t="s">
        <v>152</v>
      </c>
    </row>
    <row r="104" spans="1:13" ht="63.75" x14ac:dyDescent="0.2">
      <c r="A104" s="13">
        <v>2015</v>
      </c>
      <c r="B104" s="14" t="s">
        <v>73</v>
      </c>
      <c r="C104" s="14"/>
      <c r="D104" s="14" t="s">
        <v>344</v>
      </c>
      <c r="E104" s="12" t="s">
        <v>233</v>
      </c>
      <c r="F104" s="12"/>
      <c r="G104" s="17">
        <v>13</v>
      </c>
      <c r="H104" s="17">
        <v>1.5</v>
      </c>
      <c r="I104" s="17">
        <v>6.1</v>
      </c>
      <c r="J104" s="18" t="s">
        <v>5</v>
      </c>
      <c r="K104" s="12" t="s">
        <v>72</v>
      </c>
      <c r="L104" s="14" t="s">
        <v>74</v>
      </c>
      <c r="M104" s="15" t="s">
        <v>106</v>
      </c>
    </row>
    <row r="105" spans="1:13" x14ac:dyDescent="0.2">
      <c r="A105" s="22" t="s">
        <v>327</v>
      </c>
      <c r="B105" s="23"/>
      <c r="C105" s="23"/>
      <c r="D105" s="23"/>
      <c r="E105" s="23"/>
      <c r="F105" s="23"/>
      <c r="G105" s="23"/>
      <c r="H105" s="23"/>
      <c r="I105" s="23"/>
      <c r="J105" s="23"/>
      <c r="K105" s="23"/>
      <c r="L105" s="23"/>
      <c r="M105" s="24"/>
    </row>
    <row r="106" spans="1:13" ht="71.25" x14ac:dyDescent="0.2">
      <c r="A106" s="13">
        <v>2015</v>
      </c>
      <c r="B106" s="14" t="s">
        <v>75</v>
      </c>
      <c r="C106" s="14"/>
      <c r="D106" s="14" t="s">
        <v>344</v>
      </c>
      <c r="E106" s="12"/>
      <c r="F106" s="12" t="s">
        <v>380</v>
      </c>
      <c r="G106" s="17">
        <v>13</v>
      </c>
      <c r="H106" s="17">
        <v>1.6</v>
      </c>
      <c r="I106" s="17">
        <v>5.8</v>
      </c>
      <c r="J106" s="18" t="s">
        <v>1</v>
      </c>
      <c r="K106" s="12" t="s">
        <v>295</v>
      </c>
      <c r="L106" s="14" t="s">
        <v>76</v>
      </c>
      <c r="M106" s="15" t="s">
        <v>165</v>
      </c>
    </row>
    <row r="107" spans="1:13" ht="51" x14ac:dyDescent="0.2">
      <c r="A107" s="13">
        <v>2015</v>
      </c>
      <c r="B107" s="14" t="s">
        <v>24</v>
      </c>
      <c r="C107" s="14"/>
      <c r="D107" s="14" t="s">
        <v>344</v>
      </c>
      <c r="E107" s="12" t="s">
        <v>180</v>
      </c>
      <c r="F107" s="12"/>
      <c r="G107" s="17">
        <v>12</v>
      </c>
      <c r="H107" s="17">
        <v>1</v>
      </c>
      <c r="I107" s="17">
        <v>5.2</v>
      </c>
      <c r="J107" s="18" t="s">
        <v>1</v>
      </c>
      <c r="K107" s="12" t="s">
        <v>296</v>
      </c>
      <c r="L107" s="14" t="s">
        <v>77</v>
      </c>
      <c r="M107" s="15" t="s">
        <v>166</v>
      </c>
    </row>
    <row r="108" spans="1:13" ht="51" x14ac:dyDescent="0.2">
      <c r="A108" s="13">
        <v>2015</v>
      </c>
      <c r="B108" s="14" t="s">
        <v>32</v>
      </c>
      <c r="C108" s="12" t="s">
        <v>172</v>
      </c>
      <c r="D108" s="14" t="s">
        <v>344</v>
      </c>
      <c r="E108" s="12"/>
      <c r="F108" s="12"/>
      <c r="G108" s="17">
        <v>13</v>
      </c>
      <c r="H108" s="17" t="s">
        <v>48</v>
      </c>
      <c r="I108" s="17" t="s">
        <v>78</v>
      </c>
      <c r="J108" s="18" t="s">
        <v>1</v>
      </c>
      <c r="K108" s="12" t="s">
        <v>205</v>
      </c>
      <c r="L108" s="14" t="s">
        <v>79</v>
      </c>
      <c r="M108" s="15" t="s">
        <v>107</v>
      </c>
    </row>
    <row r="109" spans="1:13" ht="57" x14ac:dyDescent="0.2">
      <c r="A109" s="13">
        <v>2015</v>
      </c>
      <c r="B109" s="14" t="s">
        <v>73</v>
      </c>
      <c r="C109" s="12" t="s">
        <v>172</v>
      </c>
      <c r="D109" s="14" t="s">
        <v>344</v>
      </c>
      <c r="E109" s="12"/>
      <c r="F109" s="12"/>
      <c r="G109" s="17" t="s">
        <v>54</v>
      </c>
      <c r="H109" s="17">
        <v>3.9</v>
      </c>
      <c r="I109" s="17">
        <v>5</v>
      </c>
      <c r="J109" s="18" t="s">
        <v>5</v>
      </c>
      <c r="K109" s="12" t="s">
        <v>197</v>
      </c>
      <c r="L109" s="14" t="s">
        <v>80</v>
      </c>
      <c r="M109" s="15" t="s">
        <v>108</v>
      </c>
    </row>
    <row r="110" spans="1:13" ht="51" x14ac:dyDescent="0.2">
      <c r="A110" s="13">
        <v>2015</v>
      </c>
      <c r="B110" s="14" t="s">
        <v>75</v>
      </c>
      <c r="C110" s="14"/>
      <c r="D110" s="14" t="s">
        <v>344</v>
      </c>
      <c r="E110" s="12" t="s">
        <v>180</v>
      </c>
      <c r="F110" s="12"/>
      <c r="G110" s="17">
        <v>13</v>
      </c>
      <c r="H110" s="17">
        <v>1.8</v>
      </c>
      <c r="I110" s="17">
        <v>5.0999999999999996</v>
      </c>
      <c r="J110" s="18" t="s">
        <v>5</v>
      </c>
      <c r="K110" s="12" t="s">
        <v>297</v>
      </c>
      <c r="L110" s="14" t="s">
        <v>81</v>
      </c>
      <c r="M110" s="15" t="s">
        <v>167</v>
      </c>
    </row>
    <row r="111" spans="1:13" x14ac:dyDescent="0.2">
      <c r="A111" s="22" t="s">
        <v>328</v>
      </c>
      <c r="B111" s="23"/>
      <c r="C111" s="23"/>
      <c r="D111" s="23"/>
      <c r="E111" s="23"/>
      <c r="F111" s="23"/>
      <c r="G111" s="23"/>
      <c r="H111" s="23"/>
      <c r="I111" s="23"/>
      <c r="J111" s="23"/>
      <c r="K111" s="23"/>
      <c r="L111" s="23"/>
      <c r="M111" s="24"/>
    </row>
    <row r="112" spans="1:13" ht="71.25" x14ac:dyDescent="0.2">
      <c r="A112" s="13">
        <v>2015</v>
      </c>
      <c r="B112" s="14" t="s">
        <v>24</v>
      </c>
      <c r="C112" s="14"/>
      <c r="D112" s="14" t="s">
        <v>344</v>
      </c>
      <c r="E112" s="12" t="s">
        <v>234</v>
      </c>
      <c r="F112" s="12"/>
      <c r="G112" s="17">
        <v>13.5</v>
      </c>
      <c r="H112" s="17">
        <v>1</v>
      </c>
      <c r="I112" s="17">
        <v>5.9</v>
      </c>
      <c r="J112" s="18" t="s">
        <v>1</v>
      </c>
      <c r="K112" s="12" t="s">
        <v>298</v>
      </c>
      <c r="L112" s="14" t="s">
        <v>82</v>
      </c>
      <c r="M112" s="15" t="s">
        <v>109</v>
      </c>
    </row>
    <row r="113" spans="1:13" ht="63.75" x14ac:dyDescent="0.2">
      <c r="A113" s="13">
        <v>2015</v>
      </c>
      <c r="B113" s="14" t="s">
        <v>30</v>
      </c>
      <c r="C113" s="14"/>
      <c r="D113" s="14" t="s">
        <v>344</v>
      </c>
      <c r="E113" s="12"/>
      <c r="F113" s="12" t="s">
        <v>379</v>
      </c>
      <c r="G113" s="17">
        <v>13.5</v>
      </c>
      <c r="H113" s="17">
        <v>1</v>
      </c>
      <c r="I113" s="17">
        <v>5.2</v>
      </c>
      <c r="J113" s="18" t="s">
        <v>1</v>
      </c>
      <c r="K113" s="12" t="s">
        <v>202</v>
      </c>
      <c r="L113" s="14" t="s">
        <v>50</v>
      </c>
      <c r="M113" s="15" t="s">
        <v>133</v>
      </c>
    </row>
    <row r="114" spans="1:13" ht="42.75" x14ac:dyDescent="0.2">
      <c r="A114" s="13">
        <v>2015</v>
      </c>
      <c r="B114" s="14" t="s">
        <v>73</v>
      </c>
      <c r="C114" s="14"/>
      <c r="D114" s="14" t="s">
        <v>344</v>
      </c>
      <c r="E114" s="12" t="s">
        <v>235</v>
      </c>
      <c r="F114" s="12"/>
      <c r="G114" s="17">
        <v>14.5</v>
      </c>
      <c r="H114" s="17">
        <v>1.4</v>
      </c>
      <c r="I114" s="17"/>
      <c r="J114" s="18"/>
      <c r="K114" s="12" t="s">
        <v>206</v>
      </c>
      <c r="L114" s="14" t="s">
        <v>247</v>
      </c>
      <c r="M114" s="15" t="s">
        <v>254</v>
      </c>
    </row>
    <row r="115" spans="1:13" ht="51" x14ac:dyDescent="0.2">
      <c r="A115" s="13">
        <v>2014</v>
      </c>
      <c r="B115" s="14" t="s">
        <v>32</v>
      </c>
      <c r="C115" s="14"/>
      <c r="D115" s="14" t="s">
        <v>344</v>
      </c>
      <c r="E115" s="12"/>
      <c r="F115" s="12" t="s">
        <v>381</v>
      </c>
      <c r="G115" s="17">
        <v>12.5</v>
      </c>
      <c r="H115" s="17" t="s">
        <v>48</v>
      </c>
      <c r="I115" s="17" t="s">
        <v>78</v>
      </c>
      <c r="J115" s="18" t="s">
        <v>3</v>
      </c>
      <c r="K115" s="12" t="s">
        <v>205</v>
      </c>
      <c r="L115" s="14" t="s">
        <v>79</v>
      </c>
      <c r="M115" s="15" t="s">
        <v>107</v>
      </c>
    </row>
    <row r="116" spans="1:13" ht="51" x14ac:dyDescent="0.2">
      <c r="A116" s="13">
        <v>2013</v>
      </c>
      <c r="B116" s="14" t="s">
        <v>73</v>
      </c>
      <c r="C116" s="14"/>
      <c r="D116" s="14" t="s">
        <v>344</v>
      </c>
      <c r="E116" s="12"/>
      <c r="F116" s="12" t="s">
        <v>378</v>
      </c>
      <c r="G116" s="17">
        <v>13</v>
      </c>
      <c r="H116" s="17">
        <v>1</v>
      </c>
      <c r="I116" s="17">
        <v>5.5</v>
      </c>
      <c r="J116" s="18" t="s">
        <v>3</v>
      </c>
      <c r="K116" s="12" t="s">
        <v>72</v>
      </c>
      <c r="L116" s="14" t="s">
        <v>83</v>
      </c>
      <c r="M116" s="15" t="s">
        <v>154</v>
      </c>
    </row>
    <row r="117" spans="1:13" x14ac:dyDescent="0.2">
      <c r="L117" s="8"/>
      <c r="M117" s="7"/>
    </row>
    <row r="118" spans="1:13" x14ac:dyDescent="0.2">
      <c r="M118" s="7"/>
    </row>
    <row r="119" spans="1:13" ht="33" customHeight="1" x14ac:dyDescent="0.2">
      <c r="J119" s="32" t="s">
        <v>311</v>
      </c>
      <c r="K119" s="32"/>
      <c r="M119" s="7"/>
    </row>
    <row r="120" spans="1:13" x14ac:dyDescent="0.2">
      <c r="M120" s="7"/>
    </row>
    <row r="121" spans="1:13" x14ac:dyDescent="0.2">
      <c r="M121" s="7"/>
    </row>
    <row r="122" spans="1:13" x14ac:dyDescent="0.2">
      <c r="M122" s="7"/>
    </row>
    <row r="123" spans="1:13" x14ac:dyDescent="0.2">
      <c r="M123" s="7"/>
    </row>
    <row r="124" spans="1:13" x14ac:dyDescent="0.2">
      <c r="M124" s="7"/>
    </row>
    <row r="125" spans="1:13" x14ac:dyDescent="0.2">
      <c r="M125" s="7"/>
    </row>
    <row r="126" spans="1:13" x14ac:dyDescent="0.2">
      <c r="M126" s="7"/>
    </row>
    <row r="127" spans="1:13" x14ac:dyDescent="0.2">
      <c r="M127" s="7"/>
    </row>
    <row r="128" spans="1:13" x14ac:dyDescent="0.2">
      <c r="M128" s="7"/>
    </row>
    <row r="129" spans="13:13" x14ac:dyDescent="0.2">
      <c r="M129" s="7"/>
    </row>
    <row r="130" spans="13:13" x14ac:dyDescent="0.2">
      <c r="M130" s="7"/>
    </row>
    <row r="131" spans="13:13" x14ac:dyDescent="0.2">
      <c r="M131" s="7"/>
    </row>
    <row r="132" spans="13:13" x14ac:dyDescent="0.2">
      <c r="M132" s="7"/>
    </row>
    <row r="133" spans="13:13" x14ac:dyDescent="0.2">
      <c r="M133" s="7"/>
    </row>
  </sheetData>
  <mergeCells count="2">
    <mergeCell ref="J119:K119"/>
    <mergeCell ref="A35:M35"/>
  </mergeCells>
  <conditionalFormatting sqref="A46 A41:A43 A120 A52:A53 E2 A55:A59 A61:A66 A68:A73 A75">
    <cfRule type="containsText" dxfId="5" priority="2" operator="containsText" text="WB">
      <formula>NOT(ISERROR(SEARCH("WB",A2)))</formula>
    </cfRule>
    <cfRule type="containsText" dxfId="4" priority="3" operator="containsText" text="SL">
      <formula>NOT(ISERROR(SEARCH("SL",A2)))</formula>
    </cfRule>
    <cfRule type="containsText" dxfId="3" priority="4" operator="containsText" text="PG">
      <formula>NOT(ISERROR(SEARCH("PG",A2)))</formula>
    </cfRule>
    <cfRule type="containsText" dxfId="2" priority="5" operator="containsText" text="SB">
      <formula>NOT(ISERROR(SEARCH("SB",A2)))</formula>
    </cfRule>
    <cfRule type="containsText" dxfId="1" priority="6" stopIfTrue="1" operator="containsText" text="PN">
      <formula>NOT(ISERROR(SEARCH("PN",A2)))</formula>
    </cfRule>
    <cfRule type="cellIs" dxfId="0" priority="7" operator="equal">
      <formula>"CH"</formula>
    </cfRule>
  </conditionalFormatting>
  <pageMargins left="0.7" right="0.7" top="0.78740157499999996" bottom="0.78740157499999996" header="0.3" footer="0.3"/>
  <pageSetup scale="36" fitToHeight="0" orientation="landscape"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Horvath</dc:creator>
  <cp:lastModifiedBy>Sandra Stichauner</cp:lastModifiedBy>
  <cp:lastPrinted>2018-06-01T08:16:11Z</cp:lastPrinted>
  <dcterms:created xsi:type="dcterms:W3CDTF">2018-05-18T09:15:06Z</dcterms:created>
  <dcterms:modified xsi:type="dcterms:W3CDTF">2018-06-01T09:09:05Z</dcterms:modified>
</cp:coreProperties>
</file>